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defaultThemeVersion="166925"/>
  <mc:AlternateContent xmlns:mc="http://schemas.openxmlformats.org/markup-compatibility/2006">
    <mc:Choice Requires="x15">
      <x15ac:absPath xmlns:x15ac="http://schemas.microsoft.com/office/spreadsheetml/2010/11/ac" url="https://ncmsusa-my.sharepoint.us/personal/frank_schuster_ncms_org/Documents/Projects/RCS_Templates/"/>
    </mc:Choice>
  </mc:AlternateContent>
  <xr:revisionPtr revIDLastSave="1" documentId="8_{FC03F62F-BD91-4962-9E6C-6CB5BF0E159D}" xr6:coauthVersionLast="47" xr6:coauthVersionMax="47" xr10:uidLastSave="{8D5777F6-E95C-44AF-A88E-9BD7A5D4FC7C}"/>
  <bookViews>
    <workbookView xWindow="-28920" yWindow="-120" windowWidth="29040" windowHeight="15840" xr2:uid="{CBB75CE6-4246-4317-836D-C9B8DEE508A1}"/>
  </bookViews>
  <sheets>
    <sheet name="Cost Summary Form" sheetId="1" r:id="rId1"/>
    <sheet name="Instructions" sheetId="2" r:id="rId2"/>
  </sheets>
  <externalReferences>
    <externalReference r:id="rId3"/>
  </externalReferences>
  <definedNames>
    <definedName name="OLE_LINK1" localSheetId="0">'Cost Summary Form'!$B$16</definedName>
    <definedName name="_xlnm.Print_Area" localSheetId="0">'Cost Summary Form'!$A$1:$N$66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5" i="1" l="1"/>
  <c r="J50" i="1"/>
  <c r="J58" i="1" s="1"/>
  <c r="J44" i="1"/>
  <c r="J42" i="1"/>
  <c r="J38" i="1"/>
  <c r="J31" i="1"/>
  <c r="J24" i="1"/>
  <c r="J57" i="1"/>
  <c r="J26" i="1"/>
  <c r="J27" i="1"/>
  <c r="L27" i="1" s="1"/>
  <c r="J28" i="1"/>
  <c r="L28" i="1"/>
  <c r="J29" i="1"/>
  <c r="L29" i="1"/>
  <c r="J30" i="1"/>
  <c r="L30" i="1" s="1"/>
  <c r="L19" i="1"/>
  <c r="L20" i="1"/>
  <c r="L21" i="1"/>
  <c r="L22" i="1"/>
  <c r="L23" i="1"/>
  <c r="L57" i="1"/>
  <c r="J52" i="1"/>
  <c r="L44" i="1"/>
  <c r="K24" i="1"/>
  <c r="L26" i="1" l="1"/>
  <c r="L24" i="1"/>
  <c r="L52" i="1" l="1"/>
  <c r="L31" i="1"/>
  <c r="J33" i="1"/>
  <c r="J34" i="1"/>
  <c r="J35" i="1"/>
  <c r="J36" i="1"/>
  <c r="L36" i="1" s="1"/>
  <c r="J37" i="1"/>
  <c r="L37" i="1" s="1"/>
  <c r="L17" i="1"/>
  <c r="K31" i="1"/>
  <c r="L34" i="1"/>
  <c r="L35" i="1"/>
  <c r="K38" i="1"/>
  <c r="L40" i="1"/>
  <c r="K41" i="1"/>
  <c r="L41" i="1" s="1"/>
  <c r="L46" i="1"/>
  <c r="L47" i="1"/>
  <c r="L48" i="1"/>
  <c r="L49" i="1"/>
  <c r="K50" i="1"/>
  <c r="L53" i="1"/>
  <c r="L54" i="1"/>
  <c r="L42" i="1" l="1"/>
  <c r="L58" i="1" s="1"/>
  <c r="L50" i="1"/>
  <c r="L55" i="1" s="1"/>
  <c r="L33" i="1"/>
  <c r="L38" i="1"/>
  <c r="K42" i="1"/>
  <c r="K58" i="1" s="1"/>
  <c r="K55" i="1" l="1"/>
</calcChain>
</file>

<file path=xl/sharedStrings.xml><?xml version="1.0" encoding="utf-8"?>
<sst xmlns="http://schemas.openxmlformats.org/spreadsheetml/2006/main" count="105" uniqueCount="87">
  <si>
    <t>Cost Summary Form</t>
  </si>
  <si>
    <t>Name of Participant:</t>
  </si>
  <si>
    <t>Project Title:</t>
  </si>
  <si>
    <t>Business Contact:</t>
  </si>
  <si>
    <t>Address:</t>
  </si>
  <si>
    <t>Project No:</t>
  </si>
  <si>
    <t>Period of Performance:From</t>
  </si>
  <si>
    <t>(in months)</t>
  </si>
  <si>
    <t>FEIN No:</t>
  </si>
  <si>
    <t>Total Amt. of Proposal</t>
  </si>
  <si>
    <t>Phone:</t>
  </si>
  <si>
    <t>The cost reflected below should include total project costs (including cash and in-kind contributions). Cost data provided by Participant will be treated as Proprietary to Participant</t>
  </si>
  <si>
    <t>Cost Summary</t>
  </si>
  <si>
    <t>A</t>
  </si>
  <si>
    <t>B</t>
  </si>
  <si>
    <t>A + B</t>
  </si>
  <si>
    <t>Funding</t>
  </si>
  <si>
    <t>Cost</t>
  </si>
  <si>
    <t xml:space="preserve">Total </t>
  </si>
  <si>
    <t>Exhibit</t>
  </si>
  <si>
    <t>Requirement</t>
  </si>
  <si>
    <t>Sharing</t>
  </si>
  <si>
    <t>Ref.</t>
  </si>
  <si>
    <t>CASH into Project</t>
  </si>
  <si>
    <t>Direct Material</t>
  </si>
  <si>
    <t>a.</t>
  </si>
  <si>
    <t>Purchased Parts</t>
  </si>
  <si>
    <t>b.</t>
  </si>
  <si>
    <t>Subcontracted Items</t>
  </si>
  <si>
    <t>c.</t>
  </si>
  <si>
    <t>Raw Material</t>
  </si>
  <si>
    <t>d.</t>
  </si>
  <si>
    <t>Interdivisional Transfers</t>
  </si>
  <si>
    <t>e.</t>
  </si>
  <si>
    <t>Other (please specify)</t>
  </si>
  <si>
    <t>Direct Labor - Job Category/Task</t>
  </si>
  <si>
    <t>Est. Hours</t>
  </si>
  <si>
    <t>Rate/Hr</t>
  </si>
  <si>
    <t>Total Direct Labor</t>
  </si>
  <si>
    <t>Indirect Costs</t>
  </si>
  <si>
    <t>% Rate</t>
  </si>
  <si>
    <t>Base</t>
  </si>
  <si>
    <t>Fringe Benefits</t>
  </si>
  <si>
    <t>Material Overhead</t>
  </si>
  <si>
    <t>Labor Overhead</t>
  </si>
  <si>
    <t xml:space="preserve"> </t>
  </si>
  <si>
    <t>Total Indirect Costs</t>
  </si>
  <si>
    <t xml:space="preserve">Project Related Travel </t>
  </si>
  <si>
    <t>Domestic</t>
  </si>
  <si>
    <t>Foreign</t>
  </si>
  <si>
    <t>Total Travel</t>
  </si>
  <si>
    <t>Consultants - Category</t>
  </si>
  <si>
    <t>Other Direct Costs</t>
  </si>
  <si>
    <t>Meetings &amp; Conferences</t>
  </si>
  <si>
    <t>Subcontracted Services</t>
  </si>
  <si>
    <t xml:space="preserve">Special Equipment/Tooling  </t>
  </si>
  <si>
    <t>Project Related Printing &amp; Publication</t>
  </si>
  <si>
    <t>Total Other Direct Costs</t>
  </si>
  <si>
    <t>General &amp; Administrative Costs</t>
  </si>
  <si>
    <t>CAS 414 (Cost of Money)</t>
  </si>
  <si>
    <t>Royalties or License Fee</t>
  </si>
  <si>
    <t>Total Estimated Cost</t>
  </si>
  <si>
    <t xml:space="preserve">Fixed Fee/Profit  </t>
  </si>
  <si>
    <t xml:space="preserve">Total Estimated Cost </t>
  </si>
  <si>
    <t>This proposal reflects our best estimates as of this date, in accordance with the instructions to participants.</t>
  </si>
  <si>
    <t>Typed Name and Title</t>
  </si>
  <si>
    <t>Signature</t>
  </si>
  <si>
    <t>Date</t>
  </si>
  <si>
    <t>This proposal reflects our best estimates as of this date, in accordance with the instructions to Participants.</t>
  </si>
  <si>
    <t>Last updated: 11/04/2021  LH</t>
  </si>
  <si>
    <t>Page 1 of 1</t>
  </si>
  <si>
    <t>Cost Summary Form – Instructions</t>
  </si>
  <si>
    <r>
      <t xml:space="preserve">Purpose: </t>
    </r>
    <r>
      <rPr>
        <sz val="11"/>
        <color theme="1"/>
        <rFont val="Arial Narrow"/>
        <family val="2"/>
      </rPr>
      <t>The Cost Summary Form is the participant’s summary cost proposal to NCMS for the anticipated effort to be performed per the SOW and Work Breakdown Structure of a specific research project. This form will serve as the basis of contract negotiation and in-kind contribution documentation when a Project Agreement and/or Funding Agreement is executed with your firm.</t>
    </r>
  </si>
  <si>
    <r>
      <t xml:space="preserve">Instructions: </t>
    </r>
    <r>
      <rPr>
        <sz val="11"/>
        <color theme="1"/>
        <rFont val="Arial Narrow"/>
        <family val="2"/>
      </rPr>
      <t>(for more detailed instructions see “</t>
    </r>
    <r>
      <rPr>
        <b/>
        <sz val="11"/>
        <color theme="1"/>
        <rFont val="Arial Narrow"/>
        <family val="2"/>
      </rPr>
      <t>NCMS RESEARCH PROJECT PRICING INSTRUCTIONS”</t>
    </r>
    <r>
      <rPr>
        <sz val="11"/>
        <color theme="1"/>
        <rFont val="Arial Narrow"/>
        <family val="2"/>
      </rPr>
      <t>)</t>
    </r>
  </si>
  <si>
    <r>
      <t>A. General:</t>
    </r>
    <r>
      <rPr>
        <sz val="11"/>
        <color theme="1"/>
        <rFont val="Arial Narrow"/>
        <family val="2"/>
      </rPr>
      <t xml:space="preserve"> NCMS will accept for payment or for in-kind credit only those costs that are required in performance of the project/contract SOW. A summary of all costs is to be displayed on the NCMS Cost Summary Form.</t>
    </r>
  </si>
  <si>
    <r>
      <t xml:space="preserve">B. Instructions and Description of Required Support Detail: </t>
    </r>
    <r>
      <rPr>
        <sz val="11"/>
        <color theme="1"/>
        <rFont val="Arial Narrow"/>
        <family val="2"/>
      </rPr>
      <t>Attach exhibits to show the cost detail for separate lines of cost entered on the form. Title each supporting exhibit and list references.</t>
    </r>
  </si>
  <si>
    <r>
      <t>·</t>
    </r>
    <r>
      <rPr>
        <sz val="7"/>
        <color theme="1"/>
        <rFont val="Times New Roman"/>
        <family val="1"/>
      </rPr>
      <t xml:space="preserve">         </t>
    </r>
    <r>
      <rPr>
        <b/>
        <sz val="11"/>
        <color theme="1"/>
        <rFont val="Arial Narrow"/>
        <family val="2"/>
      </rPr>
      <t>CASH into Project:</t>
    </r>
    <r>
      <rPr>
        <sz val="11"/>
        <color theme="1"/>
        <rFont val="Arial Narrow"/>
        <family val="2"/>
      </rPr>
      <t xml:space="preserve"> Record on this line the cash contribution being made to NCMS for use on the Project.</t>
    </r>
  </si>
  <si>
    <r>
      <t>·</t>
    </r>
    <r>
      <rPr>
        <sz val="7"/>
        <color theme="1"/>
        <rFont val="Times New Roman"/>
        <family val="1"/>
      </rPr>
      <t xml:space="preserve">         </t>
    </r>
    <r>
      <rPr>
        <b/>
        <sz val="11"/>
        <color theme="1"/>
        <rFont val="Arial Narrow"/>
        <family val="2"/>
      </rPr>
      <t>Direct Material:</t>
    </r>
    <r>
      <rPr>
        <sz val="11"/>
        <color theme="1"/>
        <rFont val="Arial Narrow"/>
        <family val="2"/>
      </rPr>
      <t xml:space="preserve"> Provide the following detail on direct materials in excess of $5000.00 in an attached exhibit: description, quantity needed, unit cost, proposed vendors and basis for cost. For subcontracts in excess of $25,000, the estimated subcontract cost elements and proposed vendors must be detailed in an exhibit. Same detail is required for Interdivisional Transfers as is needed on a direct purchase or subcontract.</t>
    </r>
  </si>
  <si>
    <r>
      <t>·</t>
    </r>
    <r>
      <rPr>
        <sz val="7"/>
        <color theme="1"/>
        <rFont val="Times New Roman"/>
        <family val="1"/>
      </rPr>
      <t xml:space="preserve">         </t>
    </r>
    <r>
      <rPr>
        <b/>
        <sz val="11"/>
        <color theme="1"/>
        <rFont val="Arial Narrow"/>
        <family val="2"/>
      </rPr>
      <t>Direct Labor:</t>
    </r>
    <r>
      <rPr>
        <sz val="11"/>
        <color theme="1"/>
        <rFont val="Arial Narrow"/>
        <family val="2"/>
      </rPr>
      <t xml:space="preserve"> Provide hours and dollars by job class or category. Attach exhibit detailing method used for computing average or standard hourly rates (straight-time), specify if rates are federally approved, and breakdown labor hours by task, by labor class, by quarter.</t>
    </r>
  </si>
  <si>
    <r>
      <t>·</t>
    </r>
    <r>
      <rPr>
        <sz val="7"/>
        <color theme="1"/>
        <rFont val="Times New Roman"/>
        <family val="1"/>
      </rPr>
      <t xml:space="preserve">         </t>
    </r>
    <r>
      <rPr>
        <b/>
        <sz val="11"/>
        <color theme="1"/>
        <rFont val="Arial Narrow"/>
        <family val="2"/>
      </rPr>
      <t xml:space="preserve">Indirect Costs: </t>
    </r>
    <r>
      <rPr>
        <sz val="11"/>
        <color theme="1"/>
        <rFont val="Arial Narrow"/>
        <family val="2"/>
      </rPr>
      <t>Attach copy of government approval of indirect cost rates. If government approved rates are not proposed, attach, in the exhibit, the following items to justify each rate: organization charts; indirect costs, by account (pool), for each proposed rate; distribution base used for each proposed rate; actual incurred rates for the prior three years, including actual base and pool amounts.</t>
    </r>
  </si>
  <si>
    <r>
      <t>·</t>
    </r>
    <r>
      <rPr>
        <sz val="7"/>
        <color theme="1"/>
        <rFont val="Times New Roman"/>
        <family val="1"/>
      </rPr>
      <t xml:space="preserve">         </t>
    </r>
    <r>
      <rPr>
        <b/>
        <sz val="11"/>
        <color theme="1"/>
        <rFont val="Arial Narrow"/>
        <family val="2"/>
      </rPr>
      <t xml:space="preserve">Project Related Travel: </t>
    </r>
    <r>
      <rPr>
        <sz val="11"/>
        <color theme="1"/>
        <rFont val="Arial Narrow"/>
        <family val="2"/>
      </rPr>
      <t>In the exhibit, explain nature of proposed travel; estimated number of trips required; destinations; mode and cost of transportation; and number of man-days per trip. Foreign travel requires prior approval of NCMS Contracts Dept. Foreign travel is travel outside the U.S., its territories, Canada, or Mexico.</t>
    </r>
  </si>
  <si>
    <r>
      <t>·</t>
    </r>
    <r>
      <rPr>
        <sz val="7"/>
        <color theme="1"/>
        <rFont val="Times New Roman"/>
        <family val="1"/>
      </rPr>
      <t xml:space="preserve">         </t>
    </r>
    <r>
      <rPr>
        <b/>
        <sz val="11"/>
        <color theme="1"/>
        <rFont val="Arial Narrow"/>
        <family val="2"/>
      </rPr>
      <t xml:space="preserve">Consultants: </t>
    </r>
    <r>
      <rPr>
        <sz val="11"/>
        <color theme="1"/>
        <rFont val="Arial Narrow"/>
        <family val="2"/>
      </rPr>
      <t>Justify the specific technical need for a consultant. Provide a vitae of academic and experience qualifications. Detail number of days required and the rate/day. Document where/when consultant has received proposed rate in performing similar services for others.</t>
    </r>
  </si>
  <si>
    <r>
      <t>·</t>
    </r>
    <r>
      <rPr>
        <sz val="7"/>
        <color theme="1"/>
        <rFont val="Times New Roman"/>
        <family val="1"/>
      </rPr>
      <t xml:space="preserve">         </t>
    </r>
    <r>
      <rPr>
        <b/>
        <sz val="11"/>
        <color theme="1"/>
        <rFont val="Arial Narrow"/>
        <family val="2"/>
      </rPr>
      <t xml:space="preserve">Other Direct Costs: </t>
    </r>
    <r>
      <rPr>
        <sz val="11"/>
        <color theme="1"/>
        <rFont val="Arial Narrow"/>
        <family val="2"/>
      </rPr>
      <t>Cited costs must be project direct costs. It is NCMS’s policy not to fund or allow as a direct cost the cost of general purpose facilities or equipment. Justify estimated other direct costs by detail including: item description; quantity; cost per unit; description of intended use/purpose; vendor; basis for vendor selection, etc.</t>
    </r>
  </si>
  <si>
    <r>
      <t>·</t>
    </r>
    <r>
      <rPr>
        <sz val="7"/>
        <color theme="1"/>
        <rFont val="Times New Roman"/>
        <family val="1"/>
      </rPr>
      <t xml:space="preserve">         </t>
    </r>
    <r>
      <rPr>
        <b/>
        <sz val="11"/>
        <color theme="1"/>
        <rFont val="Arial Narrow"/>
        <family val="2"/>
      </rPr>
      <t xml:space="preserve">General &amp; Administrative Costs: </t>
    </r>
    <r>
      <rPr>
        <sz val="11"/>
        <color theme="1"/>
        <rFont val="Arial Narrow"/>
        <family val="2"/>
      </rPr>
      <t>Record only approved government G&amp;A rates on this line. Attach copy of government rate approval to this proposal. If no government approved rates exist, record all related costs in Section 3 - Indirect Costs.</t>
    </r>
  </si>
  <si>
    <r>
      <t>·</t>
    </r>
    <r>
      <rPr>
        <sz val="7"/>
        <color theme="1"/>
        <rFont val="Times New Roman"/>
        <family val="1"/>
      </rPr>
      <t xml:space="preserve">         </t>
    </r>
    <r>
      <rPr>
        <b/>
        <sz val="11"/>
        <color theme="1"/>
        <rFont val="Arial Narrow"/>
        <family val="2"/>
      </rPr>
      <t>CAS 414:</t>
    </r>
    <r>
      <rPr>
        <sz val="11"/>
        <color theme="1"/>
        <rFont val="Arial Narrow"/>
        <family val="2"/>
      </rPr>
      <t xml:space="preserve"> Record approved CAS 414 rates and bases on this line. If no such approved rates exist, leave blank.</t>
    </r>
  </si>
  <si>
    <r>
      <t>·</t>
    </r>
    <r>
      <rPr>
        <sz val="7"/>
        <color theme="1"/>
        <rFont val="Times New Roman"/>
        <family val="1"/>
      </rPr>
      <t xml:space="preserve">         </t>
    </r>
    <r>
      <rPr>
        <b/>
        <sz val="11"/>
        <color theme="1"/>
        <rFont val="Arial Narrow"/>
        <family val="2"/>
      </rPr>
      <t xml:space="preserve">Royalties or License Fees: </t>
    </r>
    <r>
      <rPr>
        <sz val="11"/>
        <color theme="1"/>
        <rFont val="Arial Narrow"/>
        <family val="2"/>
      </rPr>
      <t>If a royalty/license fee is being paid to a third party that it is necessary and is allocated to this project, detail the royalty/license fee cost and basis for allocation. If the participant’s own technology/intellectual property is being valued and proposed as cost sharing/in-kind, provide complete detail on the valuation methodology. All proprietary/intellectual property costs and its valuation methodology will be scrutinized and approved prior to inclusion as cost share in the final project/contract price.</t>
    </r>
  </si>
  <si>
    <r>
      <rPr>
        <b/>
        <sz val="11"/>
        <color theme="1"/>
        <rFont val="Calibri Light"/>
        <family val="2"/>
        <scheme val="major"/>
      </rPr>
      <t>Fixed Fee/Profit</t>
    </r>
    <r>
      <rPr>
        <sz val="11"/>
        <color theme="1"/>
        <rFont val="Calibri Light"/>
        <family val="2"/>
        <scheme val="major"/>
      </rPr>
      <t>: It is NCMS’s policy not to reimburse participant’s fixed fee or profit in funding agreements on collaborative research projects, as this research is part of your internal research program. To cost share the fixed fee/profit on an CTMA funded project is recommended.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</si>
</sst>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3" formatCode="_(* #,##0.00_);_(* \(#,##0.00\);_(* &quot;-&quot;??_);_(@_)"/>
    <numFmt numFmtId="164" formatCode="&quot;$&quot;#,##0.00"/>
  </numFmts>
  <fonts count="2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4"/>
      <name val="Calibri"/>
      <family val="2"/>
      <scheme val="minor"/>
    </font>
    <font>
      <b/>
      <sz val="14"/>
      <color theme="0"/>
      <name val="Calibri"/>
      <family val="2"/>
      <scheme val="minor"/>
    </font>
    <font>
      <sz val="10"/>
      <color theme="0"/>
      <name val="Calibri"/>
      <family val="2"/>
      <scheme val="minor"/>
    </font>
    <font>
      <sz val="9"/>
      <color theme="0" tint="-0.499984740745262"/>
      <name val="Calibri"/>
      <family val="2"/>
      <scheme val="minor"/>
    </font>
    <font>
      <sz val="11"/>
      <color theme="0" tint="-0.499984740745262"/>
      <name val="Calibri"/>
      <family val="2"/>
      <scheme val="minor"/>
    </font>
    <font>
      <b/>
      <sz val="26"/>
      <color theme="3" tint="-0.249977111117893"/>
      <name val="Calibri"/>
      <family val="2"/>
      <scheme val="minor"/>
    </font>
    <font>
      <b/>
      <sz val="18"/>
      <color theme="1"/>
      <name val="Arial Narrow"/>
      <family val="2"/>
    </font>
    <font>
      <sz val="8"/>
      <color theme="1"/>
      <name val="Arial Narrow"/>
      <family val="2"/>
    </font>
    <font>
      <sz val="8"/>
      <color theme="1"/>
      <name val="Times New Roman"/>
      <family val="1"/>
    </font>
    <font>
      <b/>
      <sz val="11"/>
      <color theme="1"/>
      <name val="Arial Narrow"/>
      <family val="2"/>
    </font>
    <font>
      <sz val="11"/>
      <color theme="1"/>
      <name val="Arial Narrow"/>
      <family val="2"/>
    </font>
    <font>
      <sz val="11"/>
      <color theme="1"/>
      <name val="Symbol"/>
      <family val="1"/>
      <charset val="2"/>
    </font>
    <font>
      <sz val="7"/>
      <color theme="1"/>
      <name val="Times New Roman"/>
      <family val="1"/>
    </font>
    <font>
      <b/>
      <sz val="11"/>
      <color theme="1"/>
      <name val="Calibri Light"/>
      <family val="2"/>
      <scheme val="major"/>
    </font>
    <font>
      <sz val="11"/>
      <color theme="1"/>
      <name val="Calibri Light"/>
      <family val="2"/>
      <scheme val="maj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249977111117893"/>
        <bgColor indexed="64"/>
      </patternFill>
    </fill>
  </fills>
  <borders count="55">
    <border>
      <left/>
      <right/>
      <top/>
      <bottom/>
      <diagonal/>
    </border>
    <border>
      <left style="medium">
        <color auto="1"/>
      </left>
      <right/>
      <top style="thin">
        <color auto="1"/>
      </top>
      <bottom/>
      <diagonal/>
    </border>
    <border>
      <left style="thin">
        <color indexed="64"/>
      </left>
      <right style="thin">
        <color indexed="64"/>
      </right>
      <top/>
      <bottom/>
      <diagonal/>
    </border>
    <border>
      <left style="thin">
        <color indexed="64"/>
      </left>
      <right style="medium">
        <color indexed="64"/>
      </right>
      <top/>
      <bottom/>
      <diagonal/>
    </border>
    <border>
      <left style="medium">
        <color auto="1"/>
      </left>
      <right/>
      <top/>
      <bottom style="thin">
        <color auto="1"/>
      </bottom>
      <diagonal/>
    </border>
    <border>
      <left/>
      <right/>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top style="thin">
        <color auto="1"/>
      </top>
      <bottom style="medium">
        <color auto="1"/>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indexed="64"/>
      </left>
      <right/>
      <top/>
      <bottom style="medium">
        <color indexed="64"/>
      </bottom>
      <diagonal/>
    </border>
    <border>
      <left/>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style="medium">
        <color indexed="64"/>
      </top>
      <bottom style="thin">
        <color indexed="64"/>
      </bottom>
      <diagonal/>
    </border>
    <border>
      <left/>
      <right style="thin">
        <color auto="1"/>
      </right>
      <top style="medium">
        <color auto="1"/>
      </top>
      <bottom style="thin">
        <color auto="1"/>
      </bottom>
      <diagonal/>
    </border>
    <border>
      <left style="medium">
        <color auto="1"/>
      </left>
      <right/>
      <top/>
      <bottom/>
      <diagonal/>
    </border>
    <border>
      <left style="medium">
        <color auto="1"/>
      </left>
      <right/>
      <top style="medium">
        <color auto="1"/>
      </top>
      <bottom style="thin">
        <color auto="1"/>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style="medium">
        <color auto="1"/>
      </right>
      <top style="thin">
        <color auto="1"/>
      </top>
      <bottom style="thin">
        <color auto="1"/>
      </bottom>
      <diagonal/>
    </border>
    <border>
      <left/>
      <right style="thin">
        <color indexed="64"/>
      </right>
      <top/>
      <bottom/>
      <diagonal/>
    </border>
    <border>
      <left/>
      <right/>
      <top style="medium">
        <color auto="1"/>
      </top>
      <bottom/>
      <diagonal/>
    </border>
    <border>
      <left style="thin">
        <color indexed="64"/>
      </left>
      <right style="thin">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medium">
        <color auto="1"/>
      </right>
      <top style="medium">
        <color auto="1"/>
      </top>
      <bottom style="medium">
        <color auto="1"/>
      </bottom>
      <diagonal/>
    </border>
    <border>
      <left/>
      <right style="medium">
        <color auto="1"/>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auto="1"/>
      </left>
      <right/>
      <top style="medium">
        <color auto="1"/>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auto="1"/>
      </top>
      <bottom style="medium">
        <color indexed="64"/>
      </bottom>
      <diagonal/>
    </border>
  </borders>
  <cellStyleXfs count="2">
    <xf numFmtId="0" fontId="0" fillId="0" borderId="0"/>
    <xf numFmtId="43" fontId="1" fillId="0" borderId="0" applyFont="0" applyFill="0" applyBorder="0" applyAlignment="0" applyProtection="0"/>
  </cellStyleXfs>
  <cellXfs count="202">
    <xf numFmtId="0" fontId="0" fillId="0" borderId="0" xfId="0"/>
    <xf numFmtId="0" fontId="5" fillId="0" borderId="0" xfId="0" applyFont="1" applyBorder="1"/>
    <xf numFmtId="0" fontId="5" fillId="0" borderId="3" xfId="0" applyFont="1" applyBorder="1"/>
    <xf numFmtId="0" fontId="6" fillId="0" borderId="5" xfId="0" applyFont="1" applyBorder="1"/>
    <xf numFmtId="0" fontId="5" fillId="0" borderId="5" xfId="0" applyFont="1" applyBorder="1"/>
    <xf numFmtId="0" fontId="5" fillId="0" borderId="7" xfId="0" applyFont="1" applyBorder="1"/>
    <xf numFmtId="0" fontId="5" fillId="0" borderId="8" xfId="0" applyFont="1" applyBorder="1"/>
    <xf numFmtId="0" fontId="5" fillId="0" borderId="10" xfId="0" applyFont="1" applyBorder="1"/>
    <xf numFmtId="0" fontId="5" fillId="0" borderId="12" xfId="0" applyFont="1" applyBorder="1"/>
    <xf numFmtId="0" fontId="5" fillId="0" borderId="14" xfId="0" applyFont="1" applyBorder="1"/>
    <xf numFmtId="0" fontId="5" fillId="0" borderId="19" xfId="0" applyFont="1" applyBorder="1"/>
    <xf numFmtId="0" fontId="5" fillId="0" borderId="21" xfId="0" applyFont="1" applyBorder="1"/>
    <xf numFmtId="0" fontId="5" fillId="0" borderId="23" xfId="0" applyFont="1" applyBorder="1" applyAlignment="1">
      <alignment horizontal="center"/>
    </xf>
    <xf numFmtId="0" fontId="6" fillId="0" borderId="22" xfId="0" applyFont="1" applyBorder="1"/>
    <xf numFmtId="0" fontId="5" fillId="0" borderId="22" xfId="0" applyFont="1" applyBorder="1"/>
    <xf numFmtId="0" fontId="5" fillId="0" borderId="26" xfId="0" applyFont="1" applyBorder="1"/>
    <xf numFmtId="0" fontId="5" fillId="0" borderId="27" xfId="0" applyFont="1" applyBorder="1"/>
    <xf numFmtId="0" fontId="5" fillId="0" borderId="28" xfId="0" applyFont="1" applyBorder="1"/>
    <xf numFmtId="0" fontId="5" fillId="0" borderId="23" xfId="0" applyFont="1" applyBorder="1"/>
    <xf numFmtId="0" fontId="5" fillId="0" borderId="27" xfId="0" applyFont="1" applyFill="1" applyBorder="1"/>
    <xf numFmtId="0" fontId="6" fillId="0" borderId="33" xfId="0" applyFont="1" applyBorder="1"/>
    <xf numFmtId="0" fontId="5" fillId="0" borderId="33" xfId="0" applyFont="1" applyBorder="1"/>
    <xf numFmtId="9" fontId="5" fillId="0" borderId="33" xfId="0" applyNumberFormat="1" applyFont="1" applyBorder="1" applyAlignment="1">
      <alignment horizontal="center"/>
    </xf>
    <xf numFmtId="0" fontId="5" fillId="0" borderId="35" xfId="0" applyFont="1" applyBorder="1"/>
    <xf numFmtId="9" fontId="5" fillId="0" borderId="19" xfId="0" applyNumberFormat="1" applyFont="1" applyBorder="1" applyAlignment="1">
      <alignment horizontal="center"/>
    </xf>
    <xf numFmtId="38" fontId="5" fillId="0" borderId="0" xfId="1" applyNumberFormat="1" applyFont="1" applyBorder="1"/>
    <xf numFmtId="0" fontId="5" fillId="0" borderId="36" xfId="0" applyFont="1" applyBorder="1"/>
    <xf numFmtId="0" fontId="5" fillId="0" borderId="8" xfId="0" applyFont="1" applyBorder="1" applyProtection="1">
      <protection locked="0"/>
    </xf>
    <xf numFmtId="38" fontId="5" fillId="0" borderId="8" xfId="1" applyNumberFormat="1" applyFont="1" applyBorder="1" applyProtection="1">
      <protection locked="0"/>
    </xf>
    <xf numFmtId="38" fontId="5" fillId="0" borderId="37" xfId="1" applyNumberFormat="1" applyFont="1" applyBorder="1" applyProtection="1">
      <protection locked="0"/>
    </xf>
    <xf numFmtId="38" fontId="5" fillId="0" borderId="38" xfId="1" applyNumberFormat="1" applyFont="1" applyBorder="1" applyProtection="1">
      <protection locked="0"/>
    </xf>
    <xf numFmtId="0" fontId="5" fillId="0" borderId="39" xfId="0" applyFont="1" applyBorder="1" applyProtection="1">
      <protection locked="0"/>
    </xf>
    <xf numFmtId="0" fontId="5" fillId="2" borderId="19" xfId="0" applyFont="1" applyFill="1" applyBorder="1" applyProtection="1">
      <protection locked="0"/>
    </xf>
    <xf numFmtId="38" fontId="5" fillId="2" borderId="19" xfId="1" applyNumberFormat="1" applyFont="1" applyFill="1" applyBorder="1" applyProtection="1">
      <protection locked="0"/>
    </xf>
    <xf numFmtId="38" fontId="5" fillId="2" borderId="40" xfId="1" applyNumberFormat="1" applyFont="1" applyFill="1" applyBorder="1" applyProtection="1">
      <protection locked="0"/>
    </xf>
    <xf numFmtId="0" fontId="5" fillId="2" borderId="41" xfId="0" applyFont="1" applyFill="1" applyBorder="1" applyProtection="1">
      <protection locked="0"/>
    </xf>
    <xf numFmtId="0" fontId="5" fillId="0" borderId="14" xfId="0" applyFont="1" applyFill="1" applyBorder="1"/>
    <xf numFmtId="0" fontId="5" fillId="0" borderId="21" xfId="0" applyFont="1" applyFill="1" applyBorder="1"/>
    <xf numFmtId="0" fontId="5" fillId="0" borderId="16" xfId="0" applyFont="1" applyFill="1" applyBorder="1"/>
    <xf numFmtId="0" fontId="5" fillId="0" borderId="28" xfId="0" applyFont="1" applyFill="1" applyBorder="1"/>
    <xf numFmtId="0" fontId="5" fillId="0" borderId="35" xfId="0" applyFont="1" applyFill="1" applyBorder="1"/>
    <xf numFmtId="38" fontId="5" fillId="0" borderId="9" xfId="1" applyNumberFormat="1" applyFont="1" applyBorder="1" applyAlignment="1">
      <alignment horizontal="center" vertical="center"/>
    </xf>
    <xf numFmtId="0" fontId="5" fillId="0" borderId="1" xfId="0" applyFont="1" applyBorder="1" applyAlignment="1">
      <alignment horizontal="left"/>
    </xf>
    <xf numFmtId="0" fontId="5" fillId="0" borderId="11" xfId="0" applyFont="1" applyBorder="1" applyAlignment="1">
      <alignment horizontal="left"/>
    </xf>
    <xf numFmtId="0" fontId="5" fillId="0" borderId="4" xfId="0" applyFont="1" applyBorder="1" applyAlignment="1">
      <alignment horizontal="left"/>
    </xf>
    <xf numFmtId="0" fontId="5" fillId="0" borderId="24" xfId="0" applyFont="1" applyBorder="1" applyAlignment="1">
      <alignment horizontal="left"/>
    </xf>
    <xf numFmtId="0" fontId="5" fillId="0" borderId="25" xfId="0" applyFont="1" applyBorder="1" applyAlignment="1">
      <alignment horizontal="left"/>
    </xf>
    <xf numFmtId="0" fontId="5" fillId="0" borderId="32" xfId="0" applyFont="1" applyBorder="1" applyAlignment="1">
      <alignment horizontal="left"/>
    </xf>
    <xf numFmtId="0" fontId="5" fillId="0" borderId="1" xfId="0" applyFont="1" applyBorder="1" applyAlignment="1" applyProtection="1">
      <alignment horizontal="left"/>
      <protection locked="0"/>
    </xf>
    <xf numFmtId="0" fontId="5" fillId="2" borderId="18" xfId="0" applyFont="1" applyFill="1" applyBorder="1" applyAlignment="1" applyProtection="1">
      <alignment horizontal="left"/>
      <protection locked="0"/>
    </xf>
    <xf numFmtId="0" fontId="0" fillId="0" borderId="0" xfId="0" applyAlignment="1">
      <alignment horizontal="left"/>
    </xf>
    <xf numFmtId="0" fontId="5" fillId="0" borderId="8" xfId="0" applyFont="1" applyBorder="1" applyAlignment="1">
      <alignment horizontal="left"/>
    </xf>
    <xf numFmtId="0" fontId="5" fillId="0" borderId="5" xfId="0" applyFont="1" applyBorder="1" applyAlignment="1">
      <alignment horizontal="left"/>
    </xf>
    <xf numFmtId="0" fontId="6" fillId="0" borderId="5" xfId="0" applyFont="1" applyBorder="1" applyAlignment="1">
      <alignment horizontal="left"/>
    </xf>
    <xf numFmtId="0" fontId="5" fillId="0" borderId="0" xfId="0" applyFont="1" applyBorder="1" applyAlignment="1">
      <alignment horizontal="left"/>
    </xf>
    <xf numFmtId="0" fontId="5" fillId="0" borderId="12" xfId="0" applyFont="1" applyBorder="1" applyAlignment="1">
      <alignment horizontal="left"/>
    </xf>
    <xf numFmtId="0" fontId="5" fillId="0" borderId="8" xfId="0" applyFont="1" applyBorder="1" applyAlignment="1" applyProtection="1">
      <alignment horizontal="left"/>
      <protection locked="0"/>
    </xf>
    <xf numFmtId="0" fontId="5" fillId="2" borderId="19" xfId="0" applyFont="1" applyFill="1" applyBorder="1" applyAlignment="1" applyProtection="1">
      <alignment horizontal="left"/>
      <protection locked="0"/>
    </xf>
    <xf numFmtId="0" fontId="5" fillId="0" borderId="42" xfId="0" applyFont="1" applyBorder="1"/>
    <xf numFmtId="0" fontId="5" fillId="0" borderId="48" xfId="0" applyFont="1" applyBorder="1" applyAlignment="1">
      <alignment horizontal="left"/>
    </xf>
    <xf numFmtId="38" fontId="5" fillId="0" borderId="37" xfId="1" applyNumberFormat="1" applyFont="1" applyBorder="1" applyAlignment="1">
      <alignment horizontal="center" vertical="center"/>
    </xf>
    <xf numFmtId="0" fontId="6" fillId="0" borderId="30" xfId="0" applyFont="1" applyBorder="1"/>
    <xf numFmtId="0" fontId="5" fillId="0" borderId="30" xfId="0" applyFont="1" applyBorder="1"/>
    <xf numFmtId="0" fontId="6" fillId="0" borderId="19" xfId="0" applyFont="1" applyBorder="1"/>
    <xf numFmtId="0" fontId="5" fillId="0" borderId="42" xfId="0" applyFont="1" applyBorder="1" applyAlignment="1">
      <alignment horizontal="center"/>
    </xf>
    <xf numFmtId="0" fontId="5" fillId="0" borderId="15" xfId="0" applyFont="1" applyBorder="1" applyAlignment="1">
      <alignment horizontal="center"/>
    </xf>
    <xf numFmtId="0" fontId="5" fillId="0" borderId="51" xfId="0" applyFont="1" applyBorder="1"/>
    <xf numFmtId="0" fontId="5" fillId="0" borderId="46" xfId="0" applyFont="1" applyBorder="1"/>
    <xf numFmtId="0" fontId="5" fillId="0" borderId="45" xfId="0" applyFont="1" applyBorder="1"/>
    <xf numFmtId="0" fontId="5" fillId="0" borderId="37" xfId="0" applyFont="1" applyBorder="1"/>
    <xf numFmtId="0" fontId="5" fillId="0" borderId="45" xfId="0" applyFont="1" applyFill="1" applyBorder="1"/>
    <xf numFmtId="0" fontId="7" fillId="0" borderId="26" xfId="0" applyFont="1" applyBorder="1"/>
    <xf numFmtId="3" fontId="5" fillId="0" borderId="34" xfId="0" applyNumberFormat="1" applyFont="1" applyBorder="1"/>
    <xf numFmtId="38" fontId="5" fillId="0" borderId="29" xfId="1" applyNumberFormat="1" applyFont="1" applyBorder="1" applyAlignment="1">
      <alignment horizontal="center" vertical="center"/>
    </xf>
    <xf numFmtId="38" fontId="5" fillId="0" borderId="2" xfId="1" applyNumberFormat="1" applyFont="1" applyBorder="1" applyAlignment="1">
      <alignment horizontal="center" vertical="center"/>
    </xf>
    <xf numFmtId="7" fontId="0" fillId="0" borderId="0" xfId="0" applyNumberFormat="1"/>
    <xf numFmtId="9" fontId="5" fillId="0" borderId="42" xfId="0" applyNumberFormat="1" applyFont="1" applyBorder="1" applyAlignment="1">
      <alignment horizontal="center"/>
    </xf>
    <xf numFmtId="0" fontId="5" fillId="0" borderId="13" xfId="0" applyFont="1" applyBorder="1" applyAlignment="1">
      <alignment horizontal="center"/>
    </xf>
    <xf numFmtId="164" fontId="5" fillId="0" borderId="13" xfId="0" applyNumberFormat="1" applyFont="1" applyBorder="1" applyAlignment="1">
      <alignment horizontal="center"/>
    </xf>
    <xf numFmtId="0" fontId="6" fillId="0" borderId="8" xfId="0" applyFont="1" applyBorder="1" applyAlignment="1"/>
    <xf numFmtId="0" fontId="6" fillId="0" borderId="37" xfId="0" applyFont="1" applyBorder="1" applyAlignment="1"/>
    <xf numFmtId="3" fontId="5" fillId="0" borderId="46" xfId="0" applyNumberFormat="1" applyFont="1" applyBorder="1"/>
    <xf numFmtId="0" fontId="6" fillId="0" borderId="19" xfId="0" applyFont="1" applyBorder="1" applyAlignment="1">
      <alignment horizontal="left"/>
    </xf>
    <xf numFmtId="0" fontId="5" fillId="0" borderId="15" xfId="0" applyFont="1" applyFill="1" applyBorder="1" applyAlignment="1">
      <alignment horizontal="center"/>
    </xf>
    <xf numFmtId="0" fontId="5" fillId="0" borderId="25" xfId="0" applyFont="1" applyFill="1" applyBorder="1" applyAlignment="1">
      <alignment horizontal="left"/>
    </xf>
    <xf numFmtId="0" fontId="5" fillId="0" borderId="22" xfId="0" applyFont="1" applyFill="1" applyBorder="1" applyAlignment="1">
      <alignment horizontal="left"/>
    </xf>
    <xf numFmtId="0" fontId="5" fillId="0" borderId="23" xfId="0" applyFont="1" applyFill="1" applyBorder="1" applyAlignment="1">
      <alignment horizontal="left"/>
    </xf>
    <xf numFmtId="0" fontId="6" fillId="0" borderId="22" xfId="0" applyFont="1" applyFill="1" applyBorder="1" applyAlignment="1">
      <alignment horizontal="left"/>
    </xf>
    <xf numFmtId="0" fontId="5" fillId="0" borderId="13" xfId="0" applyFont="1" applyFill="1" applyBorder="1" applyAlignment="1">
      <alignment horizontal="center"/>
    </xf>
    <xf numFmtId="0" fontId="6" fillId="0" borderId="30" xfId="0" applyFont="1" applyBorder="1" applyAlignment="1">
      <alignment horizontal="left"/>
    </xf>
    <xf numFmtId="0" fontId="5" fillId="0" borderId="53" xfId="0" applyFont="1" applyBorder="1"/>
    <xf numFmtId="0" fontId="6" fillId="0" borderId="25" xfId="0" applyFont="1" applyBorder="1" applyAlignment="1">
      <alignment horizontal="left"/>
    </xf>
    <xf numFmtId="9" fontId="5" fillId="0" borderId="13" xfId="0" applyNumberFormat="1" applyFont="1" applyBorder="1" applyAlignment="1">
      <alignment horizontal="center"/>
    </xf>
    <xf numFmtId="0" fontId="5" fillId="0" borderId="13" xfId="0" applyFont="1" applyBorder="1"/>
    <xf numFmtId="0" fontId="0" fillId="0" borderId="0" xfId="0" applyBorder="1" applyAlignment="1">
      <alignment horizontal="center"/>
    </xf>
    <xf numFmtId="0" fontId="10" fillId="0" borderId="0" xfId="0" applyFont="1" applyFill="1" applyAlignment="1">
      <alignment horizontal="left"/>
    </xf>
    <xf numFmtId="0" fontId="10" fillId="0" borderId="0" xfId="0" applyFont="1" applyFill="1"/>
    <xf numFmtId="0" fontId="11" fillId="0" borderId="0" xfId="0" applyFont="1"/>
    <xf numFmtId="0" fontId="5" fillId="3" borderId="8" xfId="0" applyFont="1" applyFill="1" applyBorder="1" applyAlignment="1">
      <alignment horizontal="left"/>
    </xf>
    <xf numFmtId="0" fontId="6" fillId="3" borderId="8" xfId="0" applyFont="1" applyFill="1" applyBorder="1"/>
    <xf numFmtId="0" fontId="5" fillId="3" borderId="8" xfId="0" applyFont="1" applyFill="1" applyBorder="1"/>
    <xf numFmtId="0" fontId="5" fillId="3" borderId="37" xfId="0" applyFont="1" applyFill="1" applyBorder="1"/>
    <xf numFmtId="0" fontId="5" fillId="3" borderId="0" xfId="0" applyFont="1" applyFill="1" applyBorder="1" applyAlignment="1">
      <alignment horizontal="left"/>
    </xf>
    <xf numFmtId="0" fontId="6" fillId="3" borderId="0" xfId="0" applyFont="1" applyFill="1" applyBorder="1"/>
    <xf numFmtId="0" fontId="5" fillId="3" borderId="0" xfId="0" applyFont="1" applyFill="1" applyBorder="1"/>
    <xf numFmtId="0" fontId="5" fillId="3" borderId="29" xfId="0" applyFont="1" applyFill="1" applyBorder="1"/>
    <xf numFmtId="38" fontId="5" fillId="3" borderId="16" xfId="1" applyNumberFormat="1" applyFont="1" applyFill="1" applyBorder="1"/>
    <xf numFmtId="0" fontId="5" fillId="3" borderId="16" xfId="0" applyFont="1" applyFill="1" applyBorder="1"/>
    <xf numFmtId="0" fontId="5" fillId="3" borderId="7" xfId="0" applyFont="1" applyFill="1" applyBorder="1"/>
    <xf numFmtId="38" fontId="5" fillId="3" borderId="47" xfId="1" applyNumberFormat="1" applyFont="1" applyFill="1" applyBorder="1"/>
    <xf numFmtId="0" fontId="2" fillId="4" borderId="0" xfId="0" applyFont="1" applyFill="1" applyAlignment="1">
      <alignment horizontal="left"/>
    </xf>
    <xf numFmtId="0" fontId="2" fillId="4" borderId="0" xfId="0" applyFont="1" applyFill="1"/>
    <xf numFmtId="0" fontId="0" fillId="4" borderId="0" xfId="0" applyFill="1"/>
    <xf numFmtId="0" fontId="4" fillId="4" borderId="0" xfId="0" applyFont="1" applyFill="1"/>
    <xf numFmtId="0" fontId="8" fillId="4" borderId="30" xfId="0" applyFont="1" applyFill="1" applyBorder="1" applyAlignment="1">
      <alignment horizontal="center"/>
    </xf>
    <xf numFmtId="0" fontId="8" fillId="4" borderId="49" xfId="0" applyFont="1" applyFill="1" applyBorder="1" applyAlignment="1">
      <alignment horizontal="center"/>
    </xf>
    <xf numFmtId="0" fontId="5" fillId="3" borderId="1" xfId="0" applyFont="1" applyFill="1" applyBorder="1" applyAlignment="1">
      <alignment horizontal="left"/>
    </xf>
    <xf numFmtId="0" fontId="5" fillId="0" borderId="10" xfId="0" applyFont="1" applyBorder="1" applyAlignment="1">
      <alignment horizontal="center" vertical="center"/>
    </xf>
    <xf numFmtId="0" fontId="5" fillId="3" borderId="24" xfId="0" applyFont="1" applyFill="1" applyBorder="1" applyAlignment="1">
      <alignment horizontal="left"/>
    </xf>
    <xf numFmtId="0" fontId="5" fillId="0" borderId="3" xfId="0" applyFont="1" applyBorder="1" applyAlignment="1">
      <alignment horizontal="center" vertical="center"/>
    </xf>
    <xf numFmtId="0" fontId="0" fillId="0" borderId="0" xfId="0" applyAlignment="1">
      <alignment wrapText="1"/>
    </xf>
    <xf numFmtId="0" fontId="0" fillId="0" borderId="0" xfId="0" applyAlignment="1">
      <alignment horizontal="left" wrapText="1"/>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wrapText="1"/>
    </xf>
    <xf numFmtId="9" fontId="5" fillId="0" borderId="13" xfId="0" applyNumberFormat="1" applyFont="1" applyFill="1" applyBorder="1" applyAlignment="1">
      <alignment horizontal="center"/>
    </xf>
    <xf numFmtId="4" fontId="5" fillId="0" borderId="34" xfId="1" applyNumberFormat="1" applyFont="1" applyFill="1" applyBorder="1"/>
    <xf numFmtId="4" fontId="9" fillId="0" borderId="31" xfId="1" applyNumberFormat="1" applyFont="1" applyFill="1" applyBorder="1" applyProtection="1">
      <protection locked="0"/>
    </xf>
    <xf numFmtId="4" fontId="5" fillId="0" borderId="31" xfId="1" applyNumberFormat="1" applyFont="1" applyFill="1" applyBorder="1"/>
    <xf numFmtId="4" fontId="5" fillId="3" borderId="23" xfId="1" applyNumberFormat="1" applyFont="1" applyFill="1" applyBorder="1"/>
    <xf numFmtId="4" fontId="5" fillId="3" borderId="15" xfId="1" applyNumberFormat="1" applyFont="1" applyFill="1" applyBorder="1"/>
    <xf numFmtId="4" fontId="5" fillId="0" borderId="26" xfId="1" applyNumberFormat="1" applyFont="1" applyBorder="1"/>
    <xf numFmtId="4" fontId="5" fillId="0" borderId="6" xfId="1" applyNumberFormat="1" applyFont="1" applyBorder="1"/>
    <xf numFmtId="4" fontId="6" fillId="0" borderId="46" xfId="1" applyNumberFormat="1" applyFont="1" applyBorder="1"/>
    <xf numFmtId="4" fontId="6" fillId="0" borderId="20" xfId="1" applyNumberFormat="1" applyFont="1" applyBorder="1"/>
    <xf numFmtId="4" fontId="5" fillId="0" borderId="45" xfId="1" applyNumberFormat="1" applyFont="1" applyFill="1" applyBorder="1"/>
    <xf numFmtId="4" fontId="5" fillId="0" borderId="42" xfId="1" applyNumberFormat="1" applyFont="1" applyFill="1" applyBorder="1"/>
    <xf numFmtId="4" fontId="6" fillId="0" borderId="29" xfId="1" applyNumberFormat="1" applyFont="1" applyBorder="1"/>
    <xf numFmtId="4" fontId="6" fillId="0" borderId="2" xfId="1" applyNumberFormat="1" applyFont="1" applyBorder="1"/>
    <xf numFmtId="4" fontId="6" fillId="0" borderId="37" xfId="1" applyNumberFormat="1" applyFont="1" applyBorder="1"/>
    <xf numFmtId="4" fontId="6" fillId="0" borderId="9" xfId="1" applyNumberFormat="1" applyFont="1" applyBorder="1"/>
    <xf numFmtId="4" fontId="0" fillId="3" borderId="15" xfId="0" applyNumberFormat="1" applyFill="1" applyBorder="1"/>
    <xf numFmtId="4" fontId="5" fillId="0" borderId="2" xfId="1" applyNumberFormat="1" applyFont="1" applyBorder="1"/>
    <xf numFmtId="4" fontId="6" fillId="0" borderId="50" xfId="1" applyNumberFormat="1" applyFont="1" applyBorder="1"/>
    <xf numFmtId="4" fontId="6" fillId="0" borderId="13" xfId="1" applyNumberFormat="1" applyFont="1" applyBorder="1"/>
    <xf numFmtId="4" fontId="5" fillId="3" borderId="26" xfId="1" applyNumberFormat="1" applyFont="1" applyFill="1" applyBorder="1"/>
    <xf numFmtId="4" fontId="5" fillId="3" borderId="6" xfId="1" applyNumberFormat="1" applyFont="1" applyFill="1" applyBorder="1"/>
    <xf numFmtId="4" fontId="5" fillId="0" borderId="9" xfId="1" applyNumberFormat="1" applyFont="1" applyBorder="1"/>
    <xf numFmtId="4" fontId="6" fillId="0" borderId="13" xfId="1" applyNumberFormat="1" applyFont="1" applyFill="1" applyBorder="1"/>
    <xf numFmtId="4" fontId="6" fillId="0" borderId="26" xfId="1" applyNumberFormat="1" applyFont="1" applyBorder="1"/>
    <xf numFmtId="4" fontId="6" fillId="0" borderId="31" xfId="1" applyNumberFormat="1" applyFont="1" applyBorder="1"/>
    <xf numFmtId="4" fontId="6" fillId="0" borderId="51" xfId="1" applyNumberFormat="1" applyFont="1" applyBorder="1"/>
    <xf numFmtId="4" fontId="6" fillId="0" borderId="52" xfId="1" applyNumberFormat="1" applyFont="1" applyBorder="1"/>
    <xf numFmtId="4" fontId="5" fillId="0" borderId="13" xfId="1" applyNumberFormat="1" applyFont="1" applyBorder="1"/>
    <xf numFmtId="4" fontId="5" fillId="0" borderId="13" xfId="1" applyNumberFormat="1" applyFont="1" applyFill="1" applyBorder="1"/>
    <xf numFmtId="4" fontId="6" fillId="0" borderId="46" xfId="1" applyNumberFormat="1" applyFont="1" applyFill="1" applyBorder="1"/>
    <xf numFmtId="4" fontId="6" fillId="0" borderId="20" xfId="1" applyNumberFormat="1" applyFont="1" applyFill="1" applyBorder="1"/>
    <xf numFmtId="0" fontId="6" fillId="0" borderId="22"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6" fillId="0" borderId="33" xfId="0" applyFont="1" applyBorder="1" applyAlignment="1">
      <alignment horizontal="left"/>
    </xf>
    <xf numFmtId="0" fontId="6" fillId="0" borderId="8" xfId="0" applyFont="1" applyBorder="1" applyAlignment="1">
      <alignment horizontal="right"/>
    </xf>
    <xf numFmtId="0" fontId="6" fillId="0" borderId="37" xfId="0" applyFont="1" applyBorder="1" applyAlignment="1">
      <alignment horizontal="right"/>
    </xf>
    <xf numFmtId="0" fontId="8" fillId="4" borderId="48" xfId="0" applyFont="1" applyFill="1" applyBorder="1" applyAlignment="1"/>
    <xf numFmtId="0" fontId="8" fillId="4" borderId="30" xfId="0" applyFont="1" applyFill="1" applyBorder="1" applyAlignment="1"/>
    <xf numFmtId="0" fontId="8" fillId="4" borderId="51" xfId="0" applyFont="1" applyFill="1" applyBorder="1" applyAlignment="1"/>
    <xf numFmtId="0" fontId="6" fillId="0" borderId="33" xfId="0" applyFont="1" applyBorder="1" applyAlignment="1">
      <alignment horizontal="left"/>
    </xf>
    <xf numFmtId="0" fontId="6" fillId="0" borderId="34" xfId="0" applyFont="1" applyBorder="1" applyAlignment="1">
      <alignment horizontal="left"/>
    </xf>
    <xf numFmtId="0" fontId="6" fillId="0" borderId="22" xfId="0" applyFont="1" applyBorder="1" applyAlignment="1">
      <alignment horizontal="left"/>
    </xf>
    <xf numFmtId="0" fontId="6" fillId="0" borderId="23" xfId="0" applyFont="1" applyBorder="1" applyAlignment="1">
      <alignment horizontal="left"/>
    </xf>
    <xf numFmtId="0" fontId="5" fillId="0" borderId="17" xfId="0" applyFont="1" applyBorder="1" applyAlignment="1">
      <alignment horizontal="left"/>
    </xf>
    <xf numFmtId="0" fontId="5" fillId="0" borderId="27" xfId="0" applyFont="1" applyBorder="1" applyAlignment="1">
      <alignment horizontal="left"/>
    </xf>
    <xf numFmtId="0" fontId="5" fillId="0" borderId="45" xfId="0" applyFont="1" applyBorder="1" applyAlignment="1">
      <alignment horizontal="left"/>
    </xf>
    <xf numFmtId="0" fontId="6" fillId="0" borderId="12" xfId="0" applyFont="1" applyBorder="1" applyAlignment="1">
      <alignment horizontal="right"/>
    </xf>
    <xf numFmtId="0" fontId="6" fillId="0" borderId="50" xfId="0" applyFont="1" applyBorder="1" applyAlignment="1">
      <alignment horizontal="right"/>
    </xf>
    <xf numFmtId="0" fontId="0" fillId="0" borderId="30" xfId="0" applyBorder="1" applyAlignment="1">
      <alignment horizontal="center"/>
    </xf>
    <xf numFmtId="0" fontId="5" fillId="0" borderId="54" xfId="0" applyFont="1" applyFill="1" applyBorder="1" applyAlignment="1">
      <alignment horizontal="left"/>
    </xf>
    <xf numFmtId="0" fontId="5" fillId="0" borderId="13" xfId="0" applyFont="1" applyFill="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5" fillId="0" borderId="46" xfId="0" applyFont="1" applyBorder="1" applyAlignment="1">
      <alignment horizontal="left"/>
    </xf>
    <xf numFmtId="0" fontId="12" fillId="0" borderId="0" xfId="0" applyFont="1" applyAlignment="1">
      <alignment horizontal="right"/>
    </xf>
    <xf numFmtId="0" fontId="0" fillId="0" borderId="19" xfId="0" applyBorder="1" applyAlignment="1">
      <alignment horizontal="center" wrapText="1"/>
    </xf>
    <xf numFmtId="0" fontId="0" fillId="0" borderId="44" xfId="0" applyBorder="1" applyAlignment="1"/>
    <xf numFmtId="0" fontId="0" fillId="0" borderId="27" xfId="0" applyBorder="1" applyAlignment="1"/>
    <xf numFmtId="0" fontId="0" fillId="0" borderId="45" xfId="0" applyBorder="1" applyAlignment="1"/>
    <xf numFmtId="0" fontId="3" fillId="0" borderId="44" xfId="0" applyFont="1" applyBorder="1" applyAlignment="1"/>
    <xf numFmtId="0" fontId="3" fillId="0" borderId="27" xfId="0" applyFont="1" applyBorder="1" applyAlignment="1"/>
    <xf numFmtId="0" fontId="3" fillId="0" borderId="45" xfId="0" applyFont="1" applyBorder="1" applyAlignment="1"/>
    <xf numFmtId="0" fontId="0" fillId="0" borderId="44" xfId="0" applyBorder="1" applyAlignment="1">
      <alignment horizontal="center"/>
    </xf>
    <xf numFmtId="0" fontId="0" fillId="0" borderId="27" xfId="0" applyBorder="1" applyAlignment="1">
      <alignment horizontal="center"/>
    </xf>
    <xf numFmtId="0" fontId="0" fillId="0" borderId="45" xfId="0" applyBorder="1" applyAlignment="1">
      <alignment horizontal="center"/>
    </xf>
    <xf numFmtId="0" fontId="0" fillId="0" borderId="38" xfId="0" applyBorder="1" applyAlignment="1"/>
    <xf numFmtId="0" fontId="0" fillId="0" borderId="8" xfId="0" applyBorder="1" applyAlignment="1"/>
    <xf numFmtId="0" fontId="0" fillId="0" borderId="37" xfId="0" applyBorder="1" applyAlignment="1"/>
    <xf numFmtId="0" fontId="0" fillId="0" borderId="43" xfId="0" applyBorder="1" applyAlignment="1"/>
    <xf numFmtId="0" fontId="0" fillId="0" borderId="5" xfId="0" applyBorder="1" applyAlignment="1"/>
    <xf numFmtId="0" fontId="0" fillId="0" borderId="26" xfId="0" applyBorder="1" applyAlignment="1"/>
    <xf numFmtId="0" fontId="21" fillId="0" borderId="0" xfId="0" applyFont="1" applyAlignment="1">
      <alignment horizontal="left" vertical="center" wrapText="1"/>
    </xf>
    <xf numFmtId="0" fontId="18" fillId="0" borderId="0" xfId="0" applyFont="1" applyAlignment="1">
      <alignment horizontal="left" vertical="center" wrapText="1"/>
    </xf>
    <xf numFmtId="0" fontId="16"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18888</xdr:rowOff>
    </xdr:from>
    <xdr:to>
      <xdr:col>4</xdr:col>
      <xdr:colOff>304801</xdr:colOff>
      <xdr:row>5</xdr:row>
      <xdr:rowOff>76362</xdr:rowOff>
    </xdr:to>
    <xdr:pic>
      <xdr:nvPicPr>
        <xdr:cNvPr id="9" name="Picture 8" descr="NCMS_Logo_Full (00000002)">
          <a:extLst>
            <a:ext uri="{FF2B5EF4-FFF2-40B4-BE49-F238E27FC236}">
              <a16:creationId xmlns:a16="http://schemas.microsoft.com/office/drawing/2014/main" id="{2B249CAF-5ADD-4FDB-A7FC-48FCC15536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09388"/>
          <a:ext cx="1343026" cy="819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57150</xdr:rowOff>
    </xdr:from>
    <xdr:to>
      <xdr:col>11</xdr:col>
      <xdr:colOff>9524</xdr:colOff>
      <xdr:row>1</xdr:row>
      <xdr:rowOff>57150</xdr:rowOff>
    </xdr:to>
    <xdr:sp macro="" textlink="">
      <xdr:nvSpPr>
        <xdr:cNvPr id="2053" name="Line 5">
          <a:extLst>
            <a:ext uri="{FF2B5EF4-FFF2-40B4-BE49-F238E27FC236}">
              <a16:creationId xmlns:a16="http://schemas.microsoft.com/office/drawing/2014/main" id="{DEC63A89-22D6-421F-ACA3-7B79DC7E716C}"/>
            </a:ext>
          </a:extLst>
        </xdr:cNvPr>
        <xdr:cNvSpPr>
          <a:spLocks noChangeShapeType="1"/>
        </xdr:cNvSpPr>
      </xdr:nvSpPr>
      <xdr:spPr bwMode="auto">
        <a:xfrm>
          <a:off x="0" y="352425"/>
          <a:ext cx="67151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rih\OneDrive%20-%20National%20Center%20for%20Manufacturing%20Sciences\Task%20Requests\Copy%20of%20NAMC%20Cost%20Summary%20Form%20TR08%20Phase%20I%20REV2_01_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MS Cost Analysis"/>
      <sheetName val="1. General"/>
      <sheetName val="2. Cost Summary"/>
      <sheetName val="3. Direct Material"/>
      <sheetName val="4. Direct Labor"/>
      <sheetName val="5. Indirect Costs"/>
      <sheetName val="6. Travel"/>
      <sheetName val="7. Subcontractors"/>
      <sheetName val="8. Consultants"/>
      <sheetName val="9. Other Direct Costs"/>
      <sheetName val="10. Cost of Money"/>
      <sheetName val="11. Royalty License Fee"/>
      <sheetName val="12. Fixed Fee-Profit"/>
      <sheetName val="Sheet2"/>
    </sheetNames>
    <sheetDataSet>
      <sheetData sheetId="0"/>
      <sheetData sheetId="1"/>
      <sheetData sheetId="2"/>
      <sheetData sheetId="3"/>
      <sheetData sheetId="4"/>
      <sheetData sheetId="5"/>
      <sheetData sheetId="6">
        <row r="27">
          <cell r="V27">
            <v>0</v>
          </cell>
        </row>
        <row r="55">
          <cell r="V55">
            <v>0</v>
          </cell>
        </row>
      </sheetData>
      <sheetData sheetId="7"/>
      <sheetData sheetId="8"/>
      <sheetData sheetId="9"/>
      <sheetData sheetId="10"/>
      <sheetData sheetId="11"/>
      <sheetData sheetId="12">
        <row r="7">
          <cell r="G7">
            <v>0</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440FB-E7DB-451C-B7BC-0A3859BB7203}">
  <sheetPr>
    <pageSetUpPr fitToPage="1"/>
  </sheetPr>
  <dimension ref="B1:Q93"/>
  <sheetViews>
    <sheetView showGridLines="0" tabSelected="1" workbookViewId="0">
      <selection activeCell="R19" sqref="R19"/>
    </sheetView>
  </sheetViews>
  <sheetFormatPr defaultRowHeight="14.45"/>
  <cols>
    <col min="1" max="1" width="4.85546875" customWidth="1"/>
    <col min="2" max="2" width="3.42578125" style="50" customWidth="1"/>
    <col min="3" max="3" width="3.140625" style="50" customWidth="1"/>
    <col min="10" max="12" width="11.85546875" customWidth="1"/>
    <col min="14" max="14" width="5.140625" customWidth="1"/>
  </cols>
  <sheetData>
    <row r="1" spans="2:13">
      <c r="B1"/>
    </row>
    <row r="4" spans="2:13">
      <c r="J4" s="182" t="s">
        <v>0</v>
      </c>
      <c r="K4" s="182"/>
      <c r="L4" s="182"/>
      <c r="M4" s="182"/>
    </row>
    <row r="5" spans="2:13">
      <c r="J5" s="182"/>
      <c r="K5" s="182"/>
      <c r="L5" s="182"/>
      <c r="M5" s="182"/>
    </row>
    <row r="7" spans="2:13">
      <c r="B7" s="110" t="s">
        <v>1</v>
      </c>
      <c r="C7" s="110"/>
      <c r="D7" s="111"/>
      <c r="E7" s="111"/>
      <c r="F7" s="184"/>
      <c r="G7" s="185"/>
      <c r="H7" s="186"/>
      <c r="I7" s="111" t="s">
        <v>2</v>
      </c>
      <c r="J7" s="112"/>
      <c r="K7" s="193"/>
      <c r="L7" s="194"/>
      <c r="M7" s="195"/>
    </row>
    <row r="8" spans="2:13">
      <c r="B8" s="110" t="s">
        <v>3</v>
      </c>
      <c r="C8" s="110"/>
      <c r="D8" s="111"/>
      <c r="E8" s="111"/>
      <c r="F8" s="184"/>
      <c r="G8" s="185"/>
      <c r="H8" s="186"/>
      <c r="I8" s="111"/>
      <c r="J8" s="112"/>
      <c r="K8" s="196"/>
      <c r="L8" s="197"/>
      <c r="M8" s="198"/>
    </row>
    <row r="9" spans="2:13">
      <c r="B9" s="110" t="s">
        <v>4</v>
      </c>
      <c r="C9" s="110"/>
      <c r="D9" s="111"/>
      <c r="E9" s="111"/>
      <c r="F9" s="184"/>
      <c r="G9" s="185"/>
      <c r="H9" s="186"/>
      <c r="I9" s="111" t="s">
        <v>5</v>
      </c>
      <c r="J9" s="112"/>
      <c r="K9" s="184"/>
      <c r="L9" s="185"/>
      <c r="M9" s="186"/>
    </row>
    <row r="10" spans="2:13">
      <c r="B10" s="110"/>
      <c r="C10" s="110"/>
      <c r="D10" s="111"/>
      <c r="E10" s="111"/>
      <c r="F10" s="184"/>
      <c r="G10" s="185"/>
      <c r="H10" s="186"/>
      <c r="I10" s="111" t="s">
        <v>6</v>
      </c>
      <c r="J10" s="112"/>
      <c r="K10" s="190" t="s">
        <v>7</v>
      </c>
      <c r="L10" s="191"/>
      <c r="M10" s="192"/>
    </row>
    <row r="11" spans="2:13">
      <c r="B11" s="110" t="s">
        <v>8</v>
      </c>
      <c r="C11" s="110"/>
      <c r="D11" s="111"/>
      <c r="E11" s="111"/>
      <c r="F11" s="184"/>
      <c r="G11" s="185"/>
      <c r="H11" s="186"/>
      <c r="I11" s="111" t="s">
        <v>9</v>
      </c>
      <c r="J11" s="112"/>
      <c r="K11" s="184"/>
      <c r="L11" s="185"/>
      <c r="M11" s="186"/>
    </row>
    <row r="12" spans="2:13">
      <c r="B12" s="110" t="s">
        <v>10</v>
      </c>
      <c r="C12" s="110"/>
      <c r="D12" s="111"/>
      <c r="E12" s="111"/>
      <c r="F12" s="187"/>
      <c r="G12" s="188"/>
      <c r="H12" s="189"/>
      <c r="I12" s="113"/>
      <c r="J12" s="112"/>
      <c r="K12" s="184"/>
      <c r="L12" s="185"/>
      <c r="M12" s="186"/>
    </row>
    <row r="13" spans="2:13" ht="37.5" customHeight="1" thickBot="1">
      <c r="B13" s="183" t="s">
        <v>11</v>
      </c>
      <c r="C13" s="183"/>
      <c r="D13" s="183"/>
      <c r="E13" s="183"/>
      <c r="F13" s="183"/>
      <c r="G13" s="183"/>
      <c r="H13" s="183"/>
      <c r="I13" s="183"/>
      <c r="J13" s="183"/>
      <c r="K13" s="183"/>
      <c r="L13" s="183"/>
      <c r="M13" s="183"/>
    </row>
    <row r="14" spans="2:13" ht="18">
      <c r="B14" s="164" t="s">
        <v>12</v>
      </c>
      <c r="C14" s="165"/>
      <c r="D14" s="165"/>
      <c r="E14" s="165"/>
      <c r="F14" s="165"/>
      <c r="G14" s="165"/>
      <c r="H14" s="165"/>
      <c r="I14" s="166"/>
      <c r="J14" s="114" t="s">
        <v>13</v>
      </c>
      <c r="K14" s="114" t="s">
        <v>14</v>
      </c>
      <c r="L14" s="114" t="s">
        <v>15</v>
      </c>
      <c r="M14" s="115"/>
    </row>
    <row r="15" spans="2:13">
      <c r="B15" s="116"/>
      <c r="C15" s="98"/>
      <c r="D15" s="99"/>
      <c r="E15" s="99"/>
      <c r="F15" s="100"/>
      <c r="G15" s="100"/>
      <c r="H15" s="100"/>
      <c r="I15" s="101"/>
      <c r="J15" s="60" t="s">
        <v>16</v>
      </c>
      <c r="K15" s="41" t="s">
        <v>17</v>
      </c>
      <c r="L15" s="41" t="s">
        <v>18</v>
      </c>
      <c r="M15" s="117" t="s">
        <v>19</v>
      </c>
    </row>
    <row r="16" spans="2:13" ht="15" thickBot="1">
      <c r="B16" s="118"/>
      <c r="C16" s="102"/>
      <c r="D16" s="103"/>
      <c r="E16" s="103"/>
      <c r="F16" s="104"/>
      <c r="G16" s="104"/>
      <c r="H16" s="104"/>
      <c r="I16" s="105"/>
      <c r="J16" s="73" t="s">
        <v>20</v>
      </c>
      <c r="K16" s="74" t="s">
        <v>21</v>
      </c>
      <c r="L16" s="74" t="s">
        <v>17</v>
      </c>
      <c r="M16" s="119" t="s">
        <v>22</v>
      </c>
    </row>
    <row r="17" spans="2:17" ht="15" thickBot="1">
      <c r="B17" s="47">
        <v>1</v>
      </c>
      <c r="C17" s="167" t="s">
        <v>23</v>
      </c>
      <c r="D17" s="167"/>
      <c r="E17" s="167"/>
      <c r="F17" s="167"/>
      <c r="G17" s="167"/>
      <c r="H17" s="167"/>
      <c r="I17" s="168"/>
      <c r="J17" s="127"/>
      <c r="K17" s="128"/>
      <c r="L17" s="129">
        <f>J17+K17</f>
        <v>0</v>
      </c>
      <c r="M17" s="40"/>
    </row>
    <row r="18" spans="2:17">
      <c r="B18" s="46">
        <v>2</v>
      </c>
      <c r="C18" s="169" t="s">
        <v>24</v>
      </c>
      <c r="D18" s="169"/>
      <c r="E18" s="169"/>
      <c r="F18" s="169"/>
      <c r="G18" s="169"/>
      <c r="H18" s="169"/>
      <c r="I18" s="170"/>
      <c r="J18" s="130"/>
      <c r="K18" s="131"/>
      <c r="L18" s="131"/>
      <c r="M18" s="106"/>
    </row>
    <row r="19" spans="2:17">
      <c r="B19" s="44"/>
      <c r="C19" s="52" t="s">
        <v>25</v>
      </c>
      <c r="D19" s="4" t="s">
        <v>26</v>
      </c>
      <c r="E19" s="4"/>
      <c r="F19" s="4"/>
      <c r="G19" s="4"/>
      <c r="H19" s="4"/>
      <c r="I19" s="15"/>
      <c r="J19" s="132">
        <v>0</v>
      </c>
      <c r="K19" s="133">
        <v>0</v>
      </c>
      <c r="L19" s="133">
        <f t="shared" ref="L19:L23" si="0">J19+K19</f>
        <v>0</v>
      </c>
      <c r="M19" s="5"/>
    </row>
    <row r="20" spans="2:17">
      <c r="B20" s="44"/>
      <c r="C20" s="52" t="s">
        <v>27</v>
      </c>
      <c r="D20" s="4" t="s">
        <v>28</v>
      </c>
      <c r="E20" s="4"/>
      <c r="F20" s="4"/>
      <c r="G20" s="4"/>
      <c r="H20" s="4"/>
      <c r="I20" s="15"/>
      <c r="J20" s="132">
        <v>0</v>
      </c>
      <c r="K20" s="133">
        <v>0</v>
      </c>
      <c r="L20" s="133">
        <f t="shared" si="0"/>
        <v>0</v>
      </c>
      <c r="M20" s="5"/>
    </row>
    <row r="21" spans="2:17">
      <c r="B21" s="44"/>
      <c r="C21" s="52" t="s">
        <v>29</v>
      </c>
      <c r="D21" s="4" t="s">
        <v>30</v>
      </c>
      <c r="E21" s="4"/>
      <c r="F21" s="4"/>
      <c r="G21" s="4"/>
      <c r="H21" s="4"/>
      <c r="I21" s="15"/>
      <c r="J21" s="132">
        <v>0</v>
      </c>
      <c r="K21" s="133">
        <v>0</v>
      </c>
      <c r="L21" s="133">
        <f t="shared" si="0"/>
        <v>0</v>
      </c>
      <c r="M21" s="5"/>
    </row>
    <row r="22" spans="2:17">
      <c r="B22" s="44"/>
      <c r="C22" s="52" t="s">
        <v>31</v>
      </c>
      <c r="D22" s="4" t="s">
        <v>32</v>
      </c>
      <c r="E22" s="4"/>
      <c r="F22" s="4"/>
      <c r="G22" s="4"/>
      <c r="H22" s="4"/>
      <c r="I22" s="15"/>
      <c r="J22" s="132">
        <v>0</v>
      </c>
      <c r="K22" s="133">
        <v>0</v>
      </c>
      <c r="L22" s="133">
        <f t="shared" si="0"/>
        <v>0</v>
      </c>
      <c r="M22" s="5"/>
    </row>
    <row r="23" spans="2:17">
      <c r="B23" s="44"/>
      <c r="C23" s="52" t="s">
        <v>33</v>
      </c>
      <c r="D23" s="4" t="s">
        <v>34</v>
      </c>
      <c r="E23" s="4"/>
      <c r="F23" s="4"/>
      <c r="G23" s="4"/>
      <c r="H23" s="4"/>
      <c r="I23" s="15"/>
      <c r="J23" s="132">
        <v>0</v>
      </c>
      <c r="K23" s="133">
        <v>0</v>
      </c>
      <c r="L23" s="133">
        <f t="shared" si="0"/>
        <v>0</v>
      </c>
      <c r="M23" s="5"/>
    </row>
    <row r="24" spans="2:17" ht="15" thickBot="1">
      <c r="B24" s="159"/>
      <c r="C24" s="160"/>
      <c r="D24" s="10"/>
      <c r="E24" s="10"/>
      <c r="F24" s="10"/>
      <c r="G24" s="10"/>
      <c r="H24" s="10"/>
      <c r="I24" s="67"/>
      <c r="J24" s="134">
        <f>SUM(J18:J23)</f>
        <v>0</v>
      </c>
      <c r="K24" s="135">
        <f>SUM(K18:K23)</f>
        <v>0</v>
      </c>
      <c r="L24" s="135">
        <f>SUM(L18:L23)</f>
        <v>0</v>
      </c>
      <c r="M24" s="11"/>
    </row>
    <row r="25" spans="2:17">
      <c r="B25" s="46">
        <v>3</v>
      </c>
      <c r="C25" s="169" t="s">
        <v>35</v>
      </c>
      <c r="D25" s="169"/>
      <c r="E25" s="169"/>
      <c r="F25" s="169"/>
      <c r="G25" s="14"/>
      <c r="H25" s="65" t="s">
        <v>36</v>
      </c>
      <c r="I25" s="65" t="s">
        <v>37</v>
      </c>
      <c r="J25" s="130"/>
      <c r="K25" s="131"/>
      <c r="L25" s="131"/>
      <c r="M25" s="107"/>
    </row>
    <row r="26" spans="2:17">
      <c r="B26" s="171"/>
      <c r="C26" s="172"/>
      <c r="D26" s="172"/>
      <c r="E26" s="172"/>
      <c r="F26" s="172"/>
      <c r="G26" s="173"/>
      <c r="H26" s="64"/>
      <c r="I26" s="64"/>
      <c r="J26" s="136">
        <f t="shared" ref="J26" si="1">H26*I26</f>
        <v>0</v>
      </c>
      <c r="K26" s="137">
        <v>0</v>
      </c>
      <c r="L26" s="137">
        <f t="shared" ref="L26" si="2">J26+K26</f>
        <v>0</v>
      </c>
      <c r="M26" s="39"/>
      <c r="Q26" s="75"/>
    </row>
    <row r="27" spans="2:17">
      <c r="B27" s="171"/>
      <c r="C27" s="172"/>
      <c r="D27" s="172"/>
      <c r="E27" s="172"/>
      <c r="F27" s="172"/>
      <c r="G27" s="173"/>
      <c r="H27" s="64"/>
      <c r="I27" s="64"/>
      <c r="J27" s="136">
        <f t="shared" ref="J27:J30" si="3">H27*I27</f>
        <v>0</v>
      </c>
      <c r="K27" s="137">
        <v>0</v>
      </c>
      <c r="L27" s="137">
        <f t="shared" ref="L27:L30" si="4">J27+K27</f>
        <v>0</v>
      </c>
      <c r="M27" s="39"/>
    </row>
    <row r="28" spans="2:17">
      <c r="B28" s="171"/>
      <c r="C28" s="172"/>
      <c r="D28" s="172"/>
      <c r="E28" s="172"/>
      <c r="F28" s="172"/>
      <c r="G28" s="173"/>
      <c r="H28" s="64"/>
      <c r="I28" s="64"/>
      <c r="J28" s="136">
        <f t="shared" si="3"/>
        <v>0</v>
      </c>
      <c r="K28" s="137">
        <v>0</v>
      </c>
      <c r="L28" s="137">
        <f t="shared" si="4"/>
        <v>0</v>
      </c>
      <c r="M28" s="39"/>
    </row>
    <row r="29" spans="2:17">
      <c r="B29" s="171"/>
      <c r="C29" s="172"/>
      <c r="D29" s="172"/>
      <c r="E29" s="172"/>
      <c r="F29" s="172"/>
      <c r="G29" s="173"/>
      <c r="H29" s="64"/>
      <c r="I29" s="64"/>
      <c r="J29" s="136">
        <f t="shared" si="3"/>
        <v>0</v>
      </c>
      <c r="K29" s="137">
        <v>0</v>
      </c>
      <c r="L29" s="137">
        <f t="shared" si="4"/>
        <v>0</v>
      </c>
      <c r="M29" s="39"/>
    </row>
    <row r="30" spans="2:17">
      <c r="B30" s="171"/>
      <c r="C30" s="172"/>
      <c r="D30" s="172"/>
      <c r="E30" s="172"/>
      <c r="F30" s="172"/>
      <c r="G30" s="173"/>
      <c r="H30" s="64"/>
      <c r="I30" s="64"/>
      <c r="J30" s="136">
        <f t="shared" si="3"/>
        <v>0</v>
      </c>
      <c r="K30" s="137">
        <v>0</v>
      </c>
      <c r="L30" s="137">
        <f t="shared" si="4"/>
        <v>0</v>
      </c>
      <c r="M30" s="39"/>
    </row>
    <row r="31" spans="2:17" ht="15" thickBot="1">
      <c r="B31" s="45"/>
      <c r="C31" s="54"/>
      <c r="D31" s="1"/>
      <c r="E31" s="1"/>
      <c r="F31" s="1"/>
      <c r="G31" s="174" t="s">
        <v>38</v>
      </c>
      <c r="H31" s="174"/>
      <c r="I31" s="175"/>
      <c r="J31" s="138">
        <f>SUM(J26:J30)</f>
        <v>0</v>
      </c>
      <c r="K31" s="139">
        <f t="shared" ref="K31" si="5">SUM(K26:K30)</f>
        <v>0</v>
      </c>
      <c r="L31" s="139">
        <f>SUM(L26:L30)</f>
        <v>0</v>
      </c>
      <c r="M31" s="2"/>
    </row>
    <row r="32" spans="2:17">
      <c r="B32" s="46">
        <v>4</v>
      </c>
      <c r="C32" s="158" t="s">
        <v>39</v>
      </c>
      <c r="D32" s="13"/>
      <c r="E32" s="13"/>
      <c r="F32" s="14"/>
      <c r="G32" s="14"/>
      <c r="H32" s="65" t="s">
        <v>40</v>
      </c>
      <c r="I32" s="65" t="s">
        <v>41</v>
      </c>
      <c r="J32" s="130"/>
      <c r="K32" s="131"/>
      <c r="L32" s="131"/>
      <c r="M32" s="107"/>
    </row>
    <row r="33" spans="2:13">
      <c r="B33" s="44"/>
      <c r="C33" s="52" t="s">
        <v>25</v>
      </c>
      <c r="D33" s="4" t="s">
        <v>42</v>
      </c>
      <c r="E33" s="4"/>
      <c r="F33" s="4"/>
      <c r="G33" s="4"/>
      <c r="H33" s="76"/>
      <c r="I33" s="58"/>
      <c r="J33" s="132">
        <f>H33*I33</f>
        <v>0</v>
      </c>
      <c r="K33" s="133">
        <v>0</v>
      </c>
      <c r="L33" s="133">
        <f>J33+K33</f>
        <v>0</v>
      </c>
      <c r="M33" s="5"/>
    </row>
    <row r="34" spans="2:13">
      <c r="B34" s="44"/>
      <c r="C34" s="52" t="s">
        <v>27</v>
      </c>
      <c r="D34" s="4" t="s">
        <v>43</v>
      </c>
      <c r="E34" s="4"/>
      <c r="F34" s="4"/>
      <c r="G34" s="4"/>
      <c r="H34" s="76"/>
      <c r="I34" s="58"/>
      <c r="J34" s="132">
        <f t="shared" ref="J34:J37" si="6">H34*I34</f>
        <v>0</v>
      </c>
      <c r="K34" s="133">
        <v>0</v>
      </c>
      <c r="L34" s="133">
        <f t="shared" ref="L34:L37" si="7">J34+K34</f>
        <v>0</v>
      </c>
      <c r="M34" s="5"/>
    </row>
    <row r="35" spans="2:13">
      <c r="B35" s="44"/>
      <c r="C35" s="52" t="s">
        <v>29</v>
      </c>
      <c r="D35" s="4" t="s">
        <v>44</v>
      </c>
      <c r="E35" s="4"/>
      <c r="F35" s="4"/>
      <c r="G35" s="4"/>
      <c r="H35" s="76"/>
      <c r="I35" s="58"/>
      <c r="J35" s="132">
        <f t="shared" si="6"/>
        <v>0</v>
      </c>
      <c r="K35" s="133">
        <v>0</v>
      </c>
      <c r="L35" s="133">
        <f t="shared" si="7"/>
        <v>0</v>
      </c>
      <c r="M35" s="5"/>
    </row>
    <row r="36" spans="2:13">
      <c r="B36" s="44"/>
      <c r="C36" s="52" t="s">
        <v>31</v>
      </c>
      <c r="D36" s="4"/>
      <c r="E36" s="4"/>
      <c r="F36" s="4"/>
      <c r="G36" s="4"/>
      <c r="H36" s="76"/>
      <c r="I36" s="58"/>
      <c r="J36" s="132">
        <f t="shared" si="6"/>
        <v>0</v>
      </c>
      <c r="K36" s="133">
        <v>0</v>
      </c>
      <c r="L36" s="133">
        <f t="shared" si="7"/>
        <v>0</v>
      </c>
      <c r="M36" s="5"/>
    </row>
    <row r="37" spans="2:13">
      <c r="B37" s="44"/>
      <c r="C37" s="52" t="s">
        <v>33</v>
      </c>
      <c r="D37" s="4"/>
      <c r="E37" s="4"/>
      <c r="F37" s="4"/>
      <c r="G37" s="4"/>
      <c r="H37" s="76"/>
      <c r="I37" s="58"/>
      <c r="J37" s="132">
        <f t="shared" si="6"/>
        <v>0</v>
      </c>
      <c r="K37" s="133">
        <v>0</v>
      </c>
      <c r="L37" s="133">
        <f t="shared" si="7"/>
        <v>0</v>
      </c>
      <c r="M37" s="5"/>
    </row>
    <row r="38" spans="2:13" ht="15" thickBot="1">
      <c r="B38" s="42"/>
      <c r="C38" s="51"/>
      <c r="D38" s="6" t="s">
        <v>45</v>
      </c>
      <c r="E38" s="6"/>
      <c r="F38" s="6"/>
      <c r="G38" s="162" t="s">
        <v>46</v>
      </c>
      <c r="H38" s="162"/>
      <c r="I38" s="163"/>
      <c r="J38" s="140">
        <f>SUM(J33:J37)</f>
        <v>0</v>
      </c>
      <c r="K38" s="141">
        <f>SUM(K33:K37)</f>
        <v>0</v>
      </c>
      <c r="L38" s="141">
        <f>SUM(L33:L37)</f>
        <v>0</v>
      </c>
      <c r="M38" s="7"/>
    </row>
    <row r="39" spans="2:13">
      <c r="B39" s="46">
        <v>5</v>
      </c>
      <c r="C39" s="158" t="s">
        <v>47</v>
      </c>
      <c r="D39" s="13"/>
      <c r="E39" s="13"/>
      <c r="F39" s="14"/>
      <c r="G39" s="14"/>
      <c r="H39" s="14"/>
      <c r="I39" s="18"/>
      <c r="J39" s="130"/>
      <c r="K39" s="142"/>
      <c r="L39" s="131"/>
      <c r="M39" s="107"/>
    </row>
    <row r="40" spans="2:13">
      <c r="B40" s="44"/>
      <c r="C40" s="52" t="s">
        <v>25</v>
      </c>
      <c r="D40" s="4" t="s">
        <v>48</v>
      </c>
      <c r="E40" s="4"/>
      <c r="F40" s="4"/>
      <c r="G40" s="4"/>
      <c r="H40" s="16"/>
      <c r="I40" s="68"/>
      <c r="J40" s="132">
        <v>0</v>
      </c>
      <c r="K40" s="133">
        <v>0</v>
      </c>
      <c r="L40" s="133">
        <f>J40+K40</f>
        <v>0</v>
      </c>
      <c r="M40" s="17"/>
    </row>
    <row r="41" spans="2:13">
      <c r="B41" s="45"/>
      <c r="C41" s="54" t="s">
        <v>27</v>
      </c>
      <c r="D41" s="1" t="s">
        <v>49</v>
      </c>
      <c r="E41" s="1"/>
      <c r="F41" s="1"/>
      <c r="G41" s="1"/>
      <c r="H41" s="6"/>
      <c r="I41" s="69"/>
      <c r="J41" s="132">
        <v>0</v>
      </c>
      <c r="K41" s="133">
        <f>'[1]6. Travel'!V55</f>
        <v>0</v>
      </c>
      <c r="L41" s="143">
        <f>J41+K41</f>
        <v>0</v>
      </c>
      <c r="M41" s="7"/>
    </row>
    <row r="42" spans="2:13" ht="15" thickBot="1">
      <c r="B42" s="43"/>
      <c r="C42" s="55"/>
      <c r="D42" s="8"/>
      <c r="E42" s="8"/>
      <c r="F42" s="8"/>
      <c r="G42" s="8"/>
      <c r="H42" s="174" t="s">
        <v>50</v>
      </c>
      <c r="I42" s="175"/>
      <c r="J42" s="144">
        <f>J40+J41</f>
        <v>0</v>
      </c>
      <c r="K42" s="145">
        <f>K40+K41</f>
        <v>0</v>
      </c>
      <c r="L42" s="145">
        <f>SUM(L40:L41)</f>
        <v>0</v>
      </c>
      <c r="M42" s="9"/>
    </row>
    <row r="43" spans="2:13">
      <c r="B43" s="46">
        <v>6</v>
      </c>
      <c r="C43" s="158" t="s">
        <v>51</v>
      </c>
      <c r="D43" s="13"/>
      <c r="E43" s="13"/>
      <c r="F43" s="14"/>
      <c r="G43" s="14"/>
      <c r="H43" s="65" t="s">
        <v>36</v>
      </c>
      <c r="I43" s="65" t="s">
        <v>37</v>
      </c>
      <c r="J43" s="130"/>
      <c r="K43" s="131"/>
      <c r="L43" s="131"/>
      <c r="M43" s="107"/>
    </row>
    <row r="44" spans="2:13" ht="15" thickBot="1">
      <c r="B44" s="159"/>
      <c r="C44" s="160"/>
      <c r="D44" s="63"/>
      <c r="E44" s="63"/>
      <c r="F44" s="10"/>
      <c r="G44" s="10"/>
      <c r="H44" s="77"/>
      <c r="I44" s="78"/>
      <c r="J44" s="134">
        <f>H44*I44</f>
        <v>0</v>
      </c>
      <c r="K44" s="145">
        <v>0</v>
      </c>
      <c r="L44" s="135">
        <f>J44+K44</f>
        <v>0</v>
      </c>
      <c r="M44" s="9"/>
    </row>
    <row r="45" spans="2:13">
      <c r="B45" s="44">
        <v>7</v>
      </c>
      <c r="C45" s="53" t="s">
        <v>52</v>
      </c>
      <c r="D45" s="3"/>
      <c r="E45" s="3"/>
      <c r="F45" s="4"/>
      <c r="G45" s="4"/>
      <c r="H45" s="4"/>
      <c r="I45" s="15"/>
      <c r="J45" s="146"/>
      <c r="K45" s="147"/>
      <c r="L45" s="147"/>
      <c r="M45" s="108"/>
    </row>
    <row r="46" spans="2:13">
      <c r="B46" s="44"/>
      <c r="C46" s="52" t="s">
        <v>25</v>
      </c>
      <c r="D46" s="4" t="s">
        <v>53</v>
      </c>
      <c r="E46" s="4"/>
      <c r="F46" s="4"/>
      <c r="G46" s="4"/>
      <c r="H46" s="19"/>
      <c r="I46" s="70"/>
      <c r="J46" s="132">
        <v>0</v>
      </c>
      <c r="K46" s="133">
        <v>0</v>
      </c>
      <c r="L46" s="133">
        <f>J46+K46</f>
        <v>0</v>
      </c>
      <c r="M46" s="5"/>
    </row>
    <row r="47" spans="2:13" ht="15" customHeight="1">
      <c r="B47" s="44"/>
      <c r="C47" s="52" t="s">
        <v>27</v>
      </c>
      <c r="D47" s="4" t="s">
        <v>54</v>
      </c>
      <c r="E47" s="4"/>
      <c r="F47" s="4"/>
      <c r="G47" s="4"/>
      <c r="H47" s="4"/>
      <c r="I47" s="68"/>
      <c r="J47" s="132">
        <v>0</v>
      </c>
      <c r="K47" s="133">
        <v>0</v>
      </c>
      <c r="L47" s="133">
        <f t="shared" ref="L47:L49" si="8">J47+K47</f>
        <v>0</v>
      </c>
      <c r="M47" s="5"/>
    </row>
    <row r="48" spans="2:13" ht="15" customHeight="1">
      <c r="B48" s="44"/>
      <c r="C48" s="52" t="s">
        <v>29</v>
      </c>
      <c r="D48" s="4" t="s">
        <v>55</v>
      </c>
      <c r="E48" s="4"/>
      <c r="F48" s="4"/>
      <c r="G48" s="4"/>
      <c r="H48" s="4"/>
      <c r="I48" s="71"/>
      <c r="J48" s="132">
        <v>0</v>
      </c>
      <c r="K48" s="133">
        <v>0</v>
      </c>
      <c r="L48" s="133">
        <f t="shared" si="8"/>
        <v>0</v>
      </c>
      <c r="M48" s="5"/>
    </row>
    <row r="49" spans="2:13">
      <c r="B49" s="42"/>
      <c r="C49" s="51" t="s">
        <v>31</v>
      </c>
      <c r="D49" s="6" t="s">
        <v>56</v>
      </c>
      <c r="E49" s="6"/>
      <c r="F49" s="6"/>
      <c r="G49" s="6"/>
      <c r="H49" s="6"/>
      <c r="I49" s="69"/>
      <c r="J49" s="132">
        <v>0</v>
      </c>
      <c r="K49" s="148">
        <v>0</v>
      </c>
      <c r="L49" s="148">
        <f t="shared" si="8"/>
        <v>0</v>
      </c>
      <c r="M49" s="7"/>
    </row>
    <row r="50" spans="2:13" ht="15" thickBot="1">
      <c r="B50" s="42"/>
      <c r="C50" s="51"/>
      <c r="D50" s="6"/>
      <c r="E50" s="6"/>
      <c r="F50" s="6"/>
      <c r="G50" s="6"/>
      <c r="H50" s="79" t="s">
        <v>57</v>
      </c>
      <c r="I50" s="80"/>
      <c r="J50" s="140">
        <f>SUM(J46:J49)</f>
        <v>0</v>
      </c>
      <c r="K50" s="141">
        <f>SUM(K46:K49)</f>
        <v>0</v>
      </c>
      <c r="L50" s="141">
        <f>SUM(L46:L49)</f>
        <v>0</v>
      </c>
      <c r="M50" s="7"/>
    </row>
    <row r="51" spans="2:13">
      <c r="B51" s="84">
        <v>8</v>
      </c>
      <c r="C51" s="87" t="s">
        <v>58</v>
      </c>
      <c r="D51" s="85"/>
      <c r="E51" s="85"/>
      <c r="F51" s="85"/>
      <c r="G51" s="86"/>
      <c r="H51" s="83" t="s">
        <v>40</v>
      </c>
      <c r="I51" s="83" t="s">
        <v>41</v>
      </c>
      <c r="J51" s="130"/>
      <c r="K51" s="130"/>
      <c r="L51" s="130"/>
      <c r="M51" s="109"/>
    </row>
    <row r="52" spans="2:13" ht="15" thickBot="1">
      <c r="B52" s="177"/>
      <c r="C52" s="178"/>
      <c r="D52" s="178"/>
      <c r="E52" s="178"/>
      <c r="F52" s="178"/>
      <c r="G52" s="178"/>
      <c r="H52" s="126"/>
      <c r="I52" s="88"/>
      <c r="J52" s="149">
        <f>H52*I52</f>
        <v>0</v>
      </c>
      <c r="K52" s="149"/>
      <c r="L52" s="149">
        <f>J52+K52</f>
        <v>0</v>
      </c>
      <c r="M52" s="36"/>
    </row>
    <row r="53" spans="2:13" ht="15" thickBot="1">
      <c r="B53" s="159">
        <v>9</v>
      </c>
      <c r="C53" s="82" t="s">
        <v>59</v>
      </c>
      <c r="D53" s="63"/>
      <c r="E53" s="63"/>
      <c r="F53" s="10"/>
      <c r="G53" s="10"/>
      <c r="H53" s="24"/>
      <c r="I53" s="81"/>
      <c r="J53" s="134">
        <v>0</v>
      </c>
      <c r="K53" s="135">
        <v>0</v>
      </c>
      <c r="L53" s="135">
        <f>J53+K53</f>
        <v>0</v>
      </c>
      <c r="M53" s="11"/>
    </row>
    <row r="54" spans="2:13" ht="15" thickBot="1">
      <c r="B54" s="47">
        <v>10</v>
      </c>
      <c r="C54" s="161" t="s">
        <v>60</v>
      </c>
      <c r="D54" s="20"/>
      <c r="E54" s="20"/>
      <c r="F54" s="21"/>
      <c r="G54" s="21"/>
      <c r="H54" s="22"/>
      <c r="I54" s="72"/>
      <c r="J54" s="150">
        <v>0</v>
      </c>
      <c r="K54" s="151">
        <v>0</v>
      </c>
      <c r="L54" s="151">
        <f>J54+K54</f>
        <v>0</v>
      </c>
      <c r="M54" s="23"/>
    </row>
    <row r="55" spans="2:13" ht="15" thickBot="1">
      <c r="B55" s="59">
        <v>11</v>
      </c>
      <c r="C55" s="89" t="s">
        <v>61</v>
      </c>
      <c r="D55" s="61"/>
      <c r="E55" s="61"/>
      <c r="F55" s="62"/>
      <c r="G55" s="62"/>
      <c r="H55" s="62"/>
      <c r="I55" s="66"/>
      <c r="J55" s="152">
        <f>J54+J53+J52+J50+J44+J31+J24+J42+J38</f>
        <v>0</v>
      </c>
      <c r="K55" s="153">
        <f>K54+K53+K52+K50+K44+K31+K24+K42+K38</f>
        <v>0</v>
      </c>
      <c r="L55" s="153">
        <f>L54+L53+L52+L50+L44+L31+L24</f>
        <v>0</v>
      </c>
      <c r="M55" s="90"/>
    </row>
    <row r="56" spans="2:13">
      <c r="B56" s="91">
        <v>12</v>
      </c>
      <c r="C56" s="169" t="s">
        <v>62</v>
      </c>
      <c r="D56" s="169"/>
      <c r="E56" s="169"/>
      <c r="F56" s="169"/>
      <c r="G56" s="170"/>
      <c r="H56" s="12" t="s">
        <v>40</v>
      </c>
      <c r="I56" s="65" t="s">
        <v>41</v>
      </c>
      <c r="J56" s="131"/>
      <c r="K56" s="131"/>
      <c r="L56" s="131"/>
      <c r="M56" s="38"/>
    </row>
    <row r="57" spans="2:13" ht="15" thickBot="1">
      <c r="B57" s="179"/>
      <c r="C57" s="180"/>
      <c r="D57" s="180"/>
      <c r="E57" s="180"/>
      <c r="F57" s="180"/>
      <c r="G57" s="181"/>
      <c r="H57" s="92"/>
      <c r="I57" s="93"/>
      <c r="J57" s="154">
        <f>H57*I57</f>
        <v>0</v>
      </c>
      <c r="K57" s="155">
        <v>0</v>
      </c>
      <c r="L57" s="155">
        <f>J57+K57</f>
        <v>0</v>
      </c>
      <c r="M57" s="36"/>
    </row>
    <row r="58" spans="2:13" ht="15" thickBot="1">
      <c r="B58" s="159">
        <v>13</v>
      </c>
      <c r="C58" s="82" t="s">
        <v>63</v>
      </c>
      <c r="D58" s="63"/>
      <c r="E58" s="63"/>
      <c r="F58" s="10"/>
      <c r="G58" s="10"/>
      <c r="H58" s="10"/>
      <c r="I58" s="67"/>
      <c r="J58" s="156">
        <f>+J57+J54+J53+J52+J50+J44+J42+J38+J31+J24</f>
        <v>0</v>
      </c>
      <c r="K58" s="157">
        <f>K57+K54+K53+K52+K50+K44+K42+K38+K31+K24</f>
        <v>0</v>
      </c>
      <c r="L58" s="157">
        <f>L57+L54+L53+L52+L50+L44+L42+L38+L31+L24</f>
        <v>0</v>
      </c>
      <c r="M58" s="37"/>
    </row>
    <row r="59" spans="2:13">
      <c r="B59" s="45" t="s">
        <v>64</v>
      </c>
      <c r="C59" s="54"/>
      <c r="D59" s="1"/>
      <c r="E59" s="1"/>
      <c r="F59" s="1"/>
      <c r="G59" s="1"/>
      <c r="H59" s="1"/>
      <c r="I59" s="1"/>
      <c r="J59" s="25"/>
      <c r="K59" s="25"/>
      <c r="L59" s="25"/>
      <c r="M59" s="26"/>
    </row>
    <row r="60" spans="2:13">
      <c r="B60" s="45"/>
      <c r="C60" s="54"/>
      <c r="D60" s="1"/>
      <c r="E60" s="1"/>
      <c r="F60" s="1"/>
      <c r="G60" s="1"/>
      <c r="H60" s="1"/>
      <c r="I60" s="1"/>
      <c r="J60" s="25"/>
      <c r="K60" s="25"/>
      <c r="L60" s="25"/>
      <c r="M60" s="26"/>
    </row>
    <row r="61" spans="2:13">
      <c r="B61" s="48" t="s">
        <v>65</v>
      </c>
      <c r="C61" s="56"/>
      <c r="D61" s="27"/>
      <c r="E61" s="27"/>
      <c r="F61" s="27"/>
      <c r="G61" s="27"/>
      <c r="H61" s="27"/>
      <c r="I61" s="27"/>
      <c r="J61" s="28" t="s">
        <v>66</v>
      </c>
      <c r="K61" s="29"/>
      <c r="L61" s="30" t="s">
        <v>67</v>
      </c>
      <c r="M61" s="31"/>
    </row>
    <row r="62" spans="2:13" ht="15" thickBot="1">
      <c r="B62" s="49"/>
      <c r="C62" s="57"/>
      <c r="D62" s="32"/>
      <c r="E62" s="32"/>
      <c r="F62" s="32"/>
      <c r="G62" s="32"/>
      <c r="H62" s="32"/>
      <c r="I62" s="32"/>
      <c r="J62" s="33"/>
      <c r="K62" s="33"/>
      <c r="L62" s="34"/>
      <c r="M62" s="35"/>
    </row>
    <row r="63" spans="2:13">
      <c r="B63" s="176" t="s">
        <v>68</v>
      </c>
      <c r="C63" s="176"/>
      <c r="D63" s="176"/>
      <c r="E63" s="176"/>
      <c r="F63" s="176"/>
      <c r="G63" s="176"/>
      <c r="H63" s="176"/>
      <c r="I63" s="176"/>
      <c r="J63" s="176"/>
      <c r="K63" s="176"/>
      <c r="L63" s="176"/>
      <c r="M63" s="176"/>
    </row>
    <row r="64" spans="2:13">
      <c r="B64" s="94"/>
      <c r="C64" s="94"/>
      <c r="D64" s="94"/>
      <c r="E64" s="94"/>
      <c r="F64" s="94"/>
      <c r="G64" s="94"/>
      <c r="H64" s="94"/>
      <c r="I64" s="94"/>
      <c r="J64" s="94"/>
      <c r="K64" s="94"/>
      <c r="L64" s="94"/>
      <c r="M64" s="94"/>
    </row>
    <row r="65" spans="2:13">
      <c r="B65" s="95" t="s">
        <v>69</v>
      </c>
      <c r="C65" s="95"/>
      <c r="D65" s="96"/>
      <c r="E65" s="96"/>
      <c r="M65" s="97" t="s">
        <v>70</v>
      </c>
    </row>
    <row r="90" spans="11:11">
      <c r="K90">
        <v>0</v>
      </c>
    </row>
    <row r="91" spans="11:11">
      <c r="K91">
        <v>0</v>
      </c>
    </row>
    <row r="92" spans="11:11">
      <c r="K92">
        <v>0</v>
      </c>
    </row>
    <row r="93" spans="11:11">
      <c r="K93">
        <v>0</v>
      </c>
    </row>
  </sheetData>
  <mergeCells count="29">
    <mergeCell ref="J4:M5"/>
    <mergeCell ref="B13:M13"/>
    <mergeCell ref="F7:H7"/>
    <mergeCell ref="F8:H8"/>
    <mergeCell ref="F9:H9"/>
    <mergeCell ref="F10:H10"/>
    <mergeCell ref="F11:H11"/>
    <mergeCell ref="F12:H12"/>
    <mergeCell ref="K9:M9"/>
    <mergeCell ref="K10:M10"/>
    <mergeCell ref="K11:M11"/>
    <mergeCell ref="K12:M12"/>
    <mergeCell ref="K7:M8"/>
    <mergeCell ref="B63:M63"/>
    <mergeCell ref="H42:I42"/>
    <mergeCell ref="B52:G52"/>
    <mergeCell ref="C56:G56"/>
    <mergeCell ref="B57:G57"/>
    <mergeCell ref="G38:I38"/>
    <mergeCell ref="B14:I14"/>
    <mergeCell ref="C17:I17"/>
    <mergeCell ref="C18:I18"/>
    <mergeCell ref="C25:F25"/>
    <mergeCell ref="B27:G27"/>
    <mergeCell ref="B28:G28"/>
    <mergeCell ref="B29:G29"/>
    <mergeCell ref="B30:G30"/>
    <mergeCell ref="G31:I31"/>
    <mergeCell ref="B26:G26"/>
  </mergeCells>
  <pageMargins left="0.7" right="0.7" top="0.75" bottom="0.75" header="0.3" footer="0.3"/>
  <pageSetup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622D3-60F4-46BA-9034-C707ACD560DE}">
  <dimension ref="A1:Q34"/>
  <sheetViews>
    <sheetView topLeftCell="A19" workbookViewId="0">
      <selection activeCell="Q7" sqref="Q7"/>
    </sheetView>
  </sheetViews>
  <sheetFormatPr defaultRowHeight="14.45"/>
  <cols>
    <col min="1" max="1" width="9.140625" style="50"/>
  </cols>
  <sheetData>
    <row r="1" spans="1:17" ht="23.45">
      <c r="A1" s="122" t="s">
        <v>71</v>
      </c>
    </row>
    <row r="2" spans="1:17">
      <c r="A2" s="123"/>
    </row>
    <row r="3" spans="1:17">
      <c r="A3" s="124"/>
    </row>
    <row r="5" spans="1:17" s="120" customFormat="1" ht="75" customHeight="1">
      <c r="A5" s="201" t="s">
        <v>72</v>
      </c>
      <c r="B5" s="201"/>
      <c r="C5" s="201"/>
      <c r="D5" s="201"/>
      <c r="E5" s="201"/>
      <c r="F5" s="201"/>
      <c r="G5" s="201"/>
      <c r="H5" s="201"/>
      <c r="I5" s="201"/>
      <c r="J5" s="201"/>
      <c r="K5" s="201"/>
    </row>
    <row r="6" spans="1:17" s="120" customFormat="1" ht="15" customHeight="1">
      <c r="A6" s="125"/>
      <c r="B6" s="121"/>
      <c r="C6" s="121"/>
      <c r="D6" s="121"/>
      <c r="E6" s="121"/>
      <c r="F6" s="121"/>
      <c r="G6" s="121"/>
      <c r="H6" s="121"/>
      <c r="I6" s="121"/>
      <c r="J6" s="121"/>
      <c r="K6" s="121"/>
    </row>
    <row r="7" spans="1:17" s="120" customFormat="1" ht="45" customHeight="1">
      <c r="A7" s="201" t="s">
        <v>73</v>
      </c>
      <c r="B7" s="201"/>
      <c r="C7" s="201"/>
      <c r="D7" s="201"/>
      <c r="E7" s="201"/>
      <c r="F7" s="201"/>
      <c r="G7" s="201"/>
      <c r="H7" s="201"/>
      <c r="I7" s="201"/>
      <c r="J7" s="201"/>
      <c r="K7" s="201"/>
      <c r="Q7" s="121"/>
    </row>
    <row r="8" spans="1:17" s="120" customFormat="1" ht="15" customHeight="1">
      <c r="A8" s="125"/>
      <c r="B8" s="121"/>
      <c r="C8" s="121"/>
      <c r="D8" s="121"/>
      <c r="E8" s="121"/>
      <c r="F8" s="121"/>
      <c r="G8" s="121"/>
      <c r="H8" s="121"/>
      <c r="I8" s="121"/>
      <c r="J8" s="121"/>
      <c r="K8" s="121"/>
    </row>
    <row r="9" spans="1:17" s="120" customFormat="1" ht="45" customHeight="1">
      <c r="A9" s="201" t="s">
        <v>74</v>
      </c>
      <c r="B9" s="201"/>
      <c r="C9" s="201"/>
      <c r="D9" s="201"/>
      <c r="E9" s="201"/>
      <c r="F9" s="201"/>
      <c r="G9" s="201"/>
      <c r="H9" s="201"/>
      <c r="I9" s="201"/>
      <c r="J9" s="201"/>
      <c r="K9" s="201"/>
    </row>
    <row r="10" spans="1:17" s="120" customFormat="1" ht="15" customHeight="1">
      <c r="A10" s="125"/>
      <c r="B10" s="121"/>
      <c r="C10" s="121"/>
      <c r="D10" s="121"/>
      <c r="E10" s="121"/>
      <c r="F10" s="121"/>
      <c r="G10" s="121"/>
      <c r="H10" s="121"/>
      <c r="I10" s="121"/>
      <c r="J10" s="121"/>
      <c r="K10" s="121"/>
    </row>
    <row r="11" spans="1:17" s="120" customFormat="1" ht="45" customHeight="1">
      <c r="A11" s="201" t="s">
        <v>75</v>
      </c>
      <c r="B11" s="201"/>
      <c r="C11" s="201"/>
      <c r="D11" s="201"/>
      <c r="E11" s="201"/>
      <c r="F11" s="201"/>
      <c r="G11" s="201"/>
      <c r="H11" s="201"/>
      <c r="I11" s="201"/>
      <c r="J11" s="201"/>
      <c r="K11" s="201"/>
    </row>
    <row r="12" spans="1:17" s="120" customFormat="1" ht="15" customHeight="1">
      <c r="A12" s="125"/>
      <c r="B12" s="121"/>
      <c r="C12" s="121"/>
      <c r="D12" s="121"/>
      <c r="E12" s="121"/>
      <c r="F12" s="121"/>
      <c r="G12" s="121"/>
      <c r="H12" s="121"/>
      <c r="I12" s="121"/>
      <c r="J12" s="121"/>
      <c r="K12" s="121"/>
    </row>
    <row r="13" spans="1:17" s="120" customFormat="1" ht="45" customHeight="1">
      <c r="A13" s="200" t="s">
        <v>76</v>
      </c>
      <c r="B13" s="200"/>
      <c r="C13" s="200"/>
      <c r="D13" s="200"/>
      <c r="E13" s="200"/>
      <c r="F13" s="200"/>
      <c r="G13" s="200"/>
      <c r="H13" s="200"/>
      <c r="I13" s="200"/>
      <c r="J13" s="200"/>
      <c r="K13" s="200"/>
    </row>
    <row r="14" spans="1:17" s="120" customFormat="1" ht="15" customHeight="1">
      <c r="A14" s="125"/>
      <c r="B14" s="121"/>
      <c r="C14" s="121"/>
      <c r="D14" s="121"/>
      <c r="E14" s="121"/>
      <c r="F14" s="121"/>
      <c r="G14" s="121"/>
      <c r="H14" s="121"/>
      <c r="I14" s="121"/>
      <c r="J14" s="121"/>
      <c r="K14" s="121"/>
    </row>
    <row r="15" spans="1:17" s="120" customFormat="1" ht="69" customHeight="1">
      <c r="A15" s="200" t="s">
        <v>77</v>
      </c>
      <c r="B15" s="200"/>
      <c r="C15" s="200"/>
      <c r="D15" s="200"/>
      <c r="E15" s="200"/>
      <c r="F15" s="200"/>
      <c r="G15" s="200"/>
      <c r="H15" s="200"/>
      <c r="I15" s="200"/>
      <c r="J15" s="200"/>
      <c r="K15" s="200"/>
    </row>
    <row r="16" spans="1:17" s="120" customFormat="1" ht="15" customHeight="1">
      <c r="A16" s="125"/>
      <c r="B16" s="121"/>
      <c r="C16" s="121"/>
      <c r="D16" s="121"/>
      <c r="E16" s="121"/>
      <c r="F16" s="121"/>
      <c r="G16" s="121"/>
      <c r="H16" s="121"/>
      <c r="I16" s="121"/>
      <c r="J16" s="121"/>
      <c r="K16" s="121"/>
    </row>
    <row r="17" spans="1:11" s="120" customFormat="1" ht="53.25" customHeight="1">
      <c r="A17" s="200" t="s">
        <v>78</v>
      </c>
      <c r="B17" s="200"/>
      <c r="C17" s="200"/>
      <c r="D17" s="200"/>
      <c r="E17" s="200"/>
      <c r="F17" s="200"/>
      <c r="G17" s="200"/>
      <c r="H17" s="200"/>
      <c r="I17" s="200"/>
      <c r="J17" s="200"/>
      <c r="K17" s="200"/>
    </row>
    <row r="18" spans="1:11" s="120" customFormat="1" ht="15" customHeight="1">
      <c r="A18" s="125"/>
      <c r="B18" s="121"/>
      <c r="C18" s="121"/>
      <c r="D18" s="121"/>
      <c r="E18" s="121"/>
      <c r="F18" s="121"/>
      <c r="G18" s="121"/>
      <c r="H18" s="121"/>
      <c r="I18" s="121"/>
      <c r="J18" s="121"/>
      <c r="K18" s="121"/>
    </row>
    <row r="19" spans="1:11" s="120" customFormat="1" ht="72.75" customHeight="1">
      <c r="A19" s="200" t="s">
        <v>79</v>
      </c>
      <c r="B19" s="200"/>
      <c r="C19" s="200"/>
      <c r="D19" s="200"/>
      <c r="E19" s="200"/>
      <c r="F19" s="200"/>
      <c r="G19" s="200"/>
      <c r="H19" s="200"/>
      <c r="I19" s="200"/>
      <c r="J19" s="200"/>
      <c r="K19" s="200"/>
    </row>
    <row r="20" spans="1:11" s="120" customFormat="1" ht="15" customHeight="1">
      <c r="A20" s="125"/>
      <c r="B20" s="121"/>
      <c r="C20" s="121"/>
      <c r="D20" s="121"/>
      <c r="E20" s="121"/>
      <c r="F20" s="121"/>
      <c r="G20" s="121"/>
      <c r="H20" s="121"/>
      <c r="I20" s="121"/>
      <c r="J20" s="121"/>
      <c r="K20" s="121"/>
    </row>
    <row r="21" spans="1:11" s="120" customFormat="1" ht="45" customHeight="1">
      <c r="A21" s="200" t="s">
        <v>80</v>
      </c>
      <c r="B21" s="200"/>
      <c r="C21" s="200"/>
      <c r="D21" s="200"/>
      <c r="E21" s="200"/>
      <c r="F21" s="200"/>
      <c r="G21" s="200"/>
      <c r="H21" s="200"/>
      <c r="I21" s="200"/>
      <c r="J21" s="200"/>
      <c r="K21" s="200"/>
    </row>
    <row r="22" spans="1:11" s="120" customFormat="1" ht="15" customHeight="1">
      <c r="A22" s="125"/>
      <c r="B22" s="121"/>
      <c r="C22" s="121"/>
      <c r="D22" s="121"/>
      <c r="E22" s="121"/>
      <c r="F22" s="121"/>
      <c r="G22" s="121"/>
      <c r="H22" s="121"/>
      <c r="I22" s="121"/>
      <c r="J22" s="121"/>
      <c r="K22" s="121"/>
    </row>
    <row r="23" spans="1:11" s="120" customFormat="1" ht="45" customHeight="1">
      <c r="A23" s="200" t="s">
        <v>81</v>
      </c>
      <c r="B23" s="200"/>
      <c r="C23" s="200"/>
      <c r="D23" s="200"/>
      <c r="E23" s="200"/>
      <c r="F23" s="200"/>
      <c r="G23" s="200"/>
      <c r="H23" s="200"/>
      <c r="I23" s="200"/>
      <c r="J23" s="200"/>
      <c r="K23" s="200"/>
    </row>
    <row r="24" spans="1:11" s="120" customFormat="1" ht="15" customHeight="1">
      <c r="A24" s="125"/>
      <c r="B24" s="121"/>
      <c r="C24" s="121"/>
      <c r="D24" s="121"/>
      <c r="E24" s="121"/>
      <c r="F24" s="121"/>
      <c r="G24" s="121"/>
      <c r="H24" s="121"/>
      <c r="I24" s="121"/>
      <c r="J24" s="121"/>
      <c r="K24" s="121"/>
    </row>
    <row r="25" spans="1:11" s="120" customFormat="1" ht="45" customHeight="1">
      <c r="A25" s="200" t="s">
        <v>82</v>
      </c>
      <c r="B25" s="200"/>
      <c r="C25" s="200"/>
      <c r="D25" s="200"/>
      <c r="E25" s="200"/>
      <c r="F25" s="200"/>
      <c r="G25" s="200"/>
      <c r="H25" s="200"/>
      <c r="I25" s="200"/>
      <c r="J25" s="200"/>
      <c r="K25" s="200"/>
    </row>
    <row r="26" spans="1:11" s="120" customFormat="1" ht="15" customHeight="1">
      <c r="A26" s="125"/>
      <c r="B26" s="121"/>
      <c r="C26" s="121"/>
      <c r="D26" s="121"/>
      <c r="E26" s="121"/>
      <c r="F26" s="121"/>
      <c r="G26" s="121"/>
      <c r="H26" s="121"/>
      <c r="I26" s="121"/>
      <c r="J26" s="121"/>
      <c r="K26" s="121"/>
    </row>
    <row r="27" spans="1:11" s="120" customFormat="1" ht="48" customHeight="1">
      <c r="A27" s="200" t="s">
        <v>83</v>
      </c>
      <c r="B27" s="200"/>
      <c r="C27" s="200"/>
      <c r="D27" s="200"/>
      <c r="E27" s="200"/>
      <c r="F27" s="200"/>
      <c r="G27" s="200"/>
      <c r="H27" s="200"/>
      <c r="I27" s="200"/>
      <c r="J27" s="200"/>
      <c r="K27" s="200"/>
    </row>
    <row r="28" spans="1:11" s="120" customFormat="1" ht="15" customHeight="1">
      <c r="A28" s="125"/>
      <c r="B28" s="121"/>
      <c r="C28" s="121"/>
      <c r="D28" s="121"/>
      <c r="E28" s="121"/>
      <c r="F28" s="121"/>
      <c r="G28" s="121"/>
      <c r="H28" s="121"/>
      <c r="I28" s="121"/>
      <c r="J28" s="121"/>
      <c r="K28" s="121"/>
    </row>
    <row r="29" spans="1:11" s="120" customFormat="1" ht="45" customHeight="1">
      <c r="A29" s="200" t="s">
        <v>84</v>
      </c>
      <c r="B29" s="200"/>
      <c r="C29" s="200"/>
      <c r="D29" s="200"/>
      <c r="E29" s="200"/>
      <c r="F29" s="200"/>
      <c r="G29" s="200"/>
      <c r="H29" s="200"/>
      <c r="I29" s="200"/>
      <c r="J29" s="200"/>
      <c r="K29" s="200"/>
    </row>
    <row r="30" spans="1:11" s="120" customFormat="1" ht="15" customHeight="1">
      <c r="A30" s="125"/>
      <c r="B30" s="121"/>
      <c r="C30" s="121"/>
      <c r="D30" s="121"/>
      <c r="E30" s="121"/>
      <c r="F30" s="121"/>
      <c r="G30" s="121"/>
      <c r="H30" s="121"/>
      <c r="I30" s="121"/>
      <c r="J30" s="121"/>
      <c r="K30" s="121"/>
    </row>
    <row r="31" spans="1:11" s="120" customFormat="1" ht="78" customHeight="1">
      <c r="A31" s="200" t="s">
        <v>85</v>
      </c>
      <c r="B31" s="200"/>
      <c r="C31" s="200"/>
      <c r="D31" s="200"/>
      <c r="E31" s="200"/>
      <c r="F31" s="200"/>
      <c r="G31" s="200"/>
      <c r="H31" s="200"/>
      <c r="I31" s="200"/>
      <c r="J31" s="200"/>
      <c r="K31" s="200"/>
    </row>
    <row r="32" spans="1:11" s="120" customFormat="1" ht="15" customHeight="1">
      <c r="A32" s="125"/>
      <c r="B32" s="121"/>
      <c r="C32" s="121"/>
      <c r="D32" s="121"/>
      <c r="E32" s="121"/>
      <c r="F32" s="121"/>
      <c r="G32" s="121"/>
      <c r="H32" s="121"/>
      <c r="I32" s="121"/>
      <c r="J32" s="121"/>
      <c r="K32" s="121"/>
    </row>
    <row r="33" spans="1:11" s="120" customFormat="1" ht="84.75" customHeight="1">
      <c r="A33" s="199" t="s">
        <v>86</v>
      </c>
      <c r="B33" s="200"/>
      <c r="C33" s="200"/>
      <c r="D33" s="200"/>
      <c r="E33" s="200"/>
      <c r="F33" s="200"/>
      <c r="G33" s="200"/>
      <c r="H33" s="200"/>
      <c r="I33" s="200"/>
      <c r="J33" s="200"/>
      <c r="K33" s="200"/>
    </row>
    <row r="34" spans="1:11" s="120" customFormat="1" ht="15" customHeight="1">
      <c r="A34" s="121"/>
    </row>
  </sheetData>
  <mergeCells count="15">
    <mergeCell ref="A5:K5"/>
    <mergeCell ref="A7:K7"/>
    <mergeCell ref="A13:K13"/>
    <mergeCell ref="A15:K15"/>
    <mergeCell ref="A17:K17"/>
    <mergeCell ref="A33:K33"/>
    <mergeCell ref="A11:K11"/>
    <mergeCell ref="A9:K9"/>
    <mergeCell ref="A21:K21"/>
    <mergeCell ref="A23:K23"/>
    <mergeCell ref="A25:K25"/>
    <mergeCell ref="A27:K27"/>
    <mergeCell ref="A29:K29"/>
    <mergeCell ref="A31:K31"/>
    <mergeCell ref="A19:K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B3B404395EDF468DFB60385D5BE9BE" ma:contentTypeVersion="19" ma:contentTypeDescription="Create a new document." ma:contentTypeScope="" ma:versionID="99efe75ff45a0bd1f2f484702a0c4daf">
  <xsd:schema xmlns:xsd="http://www.w3.org/2001/XMLSchema" xmlns:xs="http://www.w3.org/2001/XMLSchema" xmlns:p="http://schemas.microsoft.com/office/2006/metadata/properties" xmlns:ns2="f0290df1-23aa-45a4-a1d7-1287b4b3c370" xmlns:ns3="dfb9ea81-d6c9-4c5d-bb3e-e960d6ce946d" targetNamespace="http://schemas.microsoft.com/office/2006/metadata/properties" ma:root="true" ma:fieldsID="71bcfceb2a998f8bc5d184fc8430724d" ns2:_="" ns3:_="">
    <xsd:import namespace="f0290df1-23aa-45a4-a1d7-1287b4b3c370"/>
    <xsd:import namespace="dfb9ea81-d6c9-4c5d-bb3e-e960d6ce94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ItemID" minOccurs="0"/>
                <xsd:element ref="ns2:MediaServiceDateTaken" minOccurs="0"/>
                <xsd:element ref="ns2:MediaLengthInSeconds" minOccurs="0"/>
                <xsd:element ref="ns2:lcf76f155ced4ddcb4097134ff3c332f" minOccurs="0"/>
                <xsd:element ref="ns3:TaxCatchAll" minOccurs="0"/>
                <xsd:element ref="ns2:Thumbnail" minOccurs="0"/>
                <xsd:element ref="ns2:Thumbn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90df1-23aa-45a4-a1d7-1287b4b3c3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ItemID" ma:index="16" nillable="true" ma:displayName="ItemID" ma:format="Dropdown" ma:internalName="ItemID" ma:percentage="FALSE">
      <xsd:simpleType>
        <xsd:restriction base="dms:Number"/>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c2ee2a2-ecfd-4032-8338-2bd4145f500b" ma:termSetId="09814cd3-568e-fe90-9814-8d621ff8fb84" ma:anchorId="fba54fb3-c3e1-fe81-a776-ca4b69148c4d" ma:open="true" ma:isKeyword="false">
      <xsd:complexType>
        <xsd:sequence>
          <xsd:element ref="pc:Terms" minOccurs="0" maxOccurs="1"/>
        </xsd:sequence>
      </xsd:complexType>
    </xsd:element>
    <xsd:element name="Thumbnail" ma:index="22" nillable="true" ma:displayName="Thumbnail" ma:format="Thumbnail" ma:internalName="Thumbnail">
      <xsd:simpleType>
        <xsd:restriction base="dms:Unknown"/>
      </xsd:simpleType>
    </xsd:element>
    <xsd:element name="Thumbnails" ma:index="23" nillable="true" ma:displayName="Thumbnails" ma:description="Thumbnails" ma:format="Thumbnail" ma:internalName="Thumbnails">
      <xsd:simpleType>
        <xsd:restriction base="dms:Unknown"/>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b9ea81-d6c9-4c5d-bb3e-e960d6ce946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9f7a7a8-f3e8-4e55-a568-8a8e29e9ce2a}" ma:internalName="TaxCatchAll" ma:showField="CatchAllData" ma:web="dfb9ea81-d6c9-4c5d-bb3e-e960d6ce94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temID xmlns="f0290df1-23aa-45a4-a1d7-1287b4b3c370" xsi:nil="true"/>
    <lcf76f155ced4ddcb4097134ff3c332f xmlns="f0290df1-23aa-45a4-a1d7-1287b4b3c370">
      <Terms xmlns="http://schemas.microsoft.com/office/infopath/2007/PartnerControls"/>
    </lcf76f155ced4ddcb4097134ff3c332f>
    <TaxCatchAll xmlns="dfb9ea81-d6c9-4c5d-bb3e-e960d6ce946d" xsi:nil="true"/>
    <Thumbnail xmlns="f0290df1-23aa-45a4-a1d7-1287b4b3c370" xsi:nil="true"/>
    <Thumbnails xmlns="f0290df1-23aa-45a4-a1d7-1287b4b3c37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59783-2447-4AD5-A629-DC4E69159678}"/>
</file>

<file path=customXml/itemProps2.xml><?xml version="1.0" encoding="utf-8"?>
<ds:datastoreItem xmlns:ds="http://schemas.openxmlformats.org/officeDocument/2006/customXml" ds:itemID="{D99B0EF5-B503-4F02-95F5-070281CD4365}"/>
</file>

<file path=customXml/itemProps3.xml><?xml version="1.0" encoding="utf-8"?>
<ds:datastoreItem xmlns:ds="http://schemas.openxmlformats.org/officeDocument/2006/customXml" ds:itemID="{96AB0E59-5D6B-4E67-BC28-3101DA39D7D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Hartung, Lori</dc:creator>
  <cp:keywords/>
  <dc:description/>
  <cp:lastModifiedBy>Schuster, Frank</cp:lastModifiedBy>
  <cp:revision/>
  <dcterms:created xsi:type="dcterms:W3CDTF">2018-09-06T17:09:51Z</dcterms:created>
  <dcterms:modified xsi:type="dcterms:W3CDTF">2022-09-01T15:35:51Z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0x0101004FB3B404395EDF468DFB60385D5BE9BE</vt:lpwstr>
  </property>
  <property fmtid="{D5CDD505-2E9C-101B-9397-08002B2CF9AE}" pid="3" name="AuthorIds_UIVersion_512">
    <vt:lpwstr>122</vt:lpwstr>
  </property>
  <property fmtid="{D5CDD505-2E9C-101B-9397-08002B2CF9AE}" pid="4" name="AuthorIds_UIVersion_1536">
    <vt:lpwstr>39</vt:lpwstr>
  </property>
  <property fmtid="{D5CDD505-2E9C-101B-9397-08002B2CF9AE}" pid="5" name="AuthorIds_UIVersion_2048">
    <vt:lpwstr>39</vt:lpwstr>
  </property>
</Properties>
</file>